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<sst xmlns="http://schemas.openxmlformats.org/spreadsheetml/2006/main" count="173" uniqueCount="110">
  <si>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Položka</t>
  </si>
  <si>
    <t>Popis zboží</t>
  </si>
  <si>
    <t>měrná jednotka kusu</t>
  </si>
  <si>
    <t>počet kusů</t>
  </si>
  <si>
    <t>cena celkem s DPH</t>
  </si>
  <si>
    <t>Xerografický papír standardní kvality, vhodný pro každodenní kopírování a černobílý tisk v základní kvalitě. Formát A4, 80 g, barva bílá, CIE bělost 153. 1 balení = 500 listů. Baleno po 5 baleních.</t>
  </si>
  <si>
    <t>krabice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</si>
  <si>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černá.</t>
  </si>
  <si>
    <t>Pákový pořadač A4 75 mm černý, oboustranná PP folie</t>
  </si>
  <si>
    <t>Papír A4 80 g - černobílý tisk</t>
  </si>
  <si>
    <t>Spojovače 24/6</t>
  </si>
  <si>
    <t>ks</t>
  </si>
  <si>
    <t>krabička</t>
  </si>
  <si>
    <t>Popisovač, permanent, 1 mm, černý</t>
  </si>
  <si>
    <t>Popisovač, k popisu nejrůznějších povrchů (beton, kámen, dřevo, film, fólie, 
kov, papír, plast, pryž, sklo, porcelán), odolává vodě, otěru a povětrnostním vlivům, 
s víčkem, šíře stopy: 1 mm, hrot: válcový, náplň: permanentní inkoust na alkoholové bázi 
(smývatelný lihem), barva náplně: černá.</t>
  </si>
  <si>
    <t>Spony dopisní, 50 mm</t>
  </si>
  <si>
    <t>Dopisní spony, tvar: oblý, materiál: kvalitní drát s pozinkovanou povrchovou úpravou, 
která zabraňuje ušpinění papíru, velikost: 50 mm, baleno po 75 ks spon.</t>
  </si>
  <si>
    <t>Obálka dopisní DL, samolepící, s okénkem</t>
  </si>
  <si>
    <t>Obálka dopisní formátu DL, samolepící, s okénkem, rozměr (v x š): 110 x 220 mm, 
vkládání na delší straně, materiál: bílý 80 g/m2ofsetový papír, baleno po 1000 ks.</t>
  </si>
  <si>
    <t>Obálka dopisní C6, s krycím páskem</t>
  </si>
  <si>
    <t>Obálka C6 s krycí páskou z kvalitního bílého 80 g ofsetového papíru o rozměrech 114 x 162 mm.</t>
  </si>
  <si>
    <t>Lepící páska 19 mm x 33 m, transparentní</t>
  </si>
  <si>
    <t>Lepící páska samolepící s vysokou přilnavostí a pevností, bez odvíječe, barva: transparentní, šíře: 19 mm, návin: 33 m.</t>
  </si>
  <si>
    <t>Kancelářská děrovačka</t>
  </si>
  <si>
    <t>Kancelářská děrovačka, celokovová s posuvným pravítkem, rozteč 80mm, kapacita děrování 30 listů 80 g/m2</t>
  </si>
  <si>
    <t>Sešívačka 30 listů</t>
  </si>
  <si>
    <t>Celokovová sešívačka potažená plastem, hloubka vkládání 65 mm, spojovače vel. 26/6 nebo 24/6, kapacita sešití 30 listů 80 g/m2</t>
  </si>
  <si>
    <t>Spony dopisní, 32 mm</t>
  </si>
  <si>
    <t>Dopisní spony, tvar: oblý, materiál: kvalitní drát s pozinkovanou povrchovou úpravou, 
která zabraňuje ušpinění papíru, velikost: 32 mm, baleno po 75 ks spon.</t>
  </si>
  <si>
    <t xml:space="preserve">krabička </t>
  </si>
  <si>
    <t>Pákový pořadač A4 75 mm žlutý,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</si>
  <si>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žlutá.</t>
  </si>
  <si>
    <t>Pákový pořadač A4 75 mm červený,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</si>
  <si>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červená.</t>
  </si>
  <si>
    <t>Obálka dopisní DL, samolepící</t>
  </si>
  <si>
    <t>Obálka dopisní formátu DL, samolepící, bez okénka, rozměr (v x š): 110 x 220 mm, vkládání na delší straně, materiál: bílý 80 g/m2ofsetový papír, baleno po 50 ks.</t>
  </si>
  <si>
    <t>Folie pro kroužkovou vazbu čirá</t>
  </si>
  <si>
    <t>Folie pro kroužkovou vazbu A4, tloušťka 200 mic., barva čirá</t>
  </si>
  <si>
    <t>Obálka/taška dopisní B5, samolepící</t>
  </si>
  <si>
    <t>Obálka/taška dopisní formátu B5, samolepící, bez okénka, rozměr (v x š): 250 x 176 mm, 
vkládání na kratší straně, materiál: bílý min. 90 g/m2 ofsetový papír, baleno po 50 ks.</t>
  </si>
  <si>
    <t>Obálka/taška dopisní C4, s krycím páskem</t>
  </si>
  <si>
    <t>Obálka/taška dopisní formátu C4, s krycím páskem, bez okénka, rozměr (v x š): 324 x 229 mm, 
vkládání na kratší straně, materiál: bílý min. 90 g/m2 ofsetový papír, baleno po 50 ks.</t>
  </si>
  <si>
    <t>balení po 100 ks</t>
  </si>
  <si>
    <t>Předpokládaná hodnota bez DPH</t>
  </si>
  <si>
    <t>prospektový zakládací obal</t>
  </si>
  <si>
    <t>odpadkový koš</t>
  </si>
  <si>
    <t>objem 13 - 16 l, materiál plast, barva černá</t>
  </si>
  <si>
    <t>magnetická tabule</t>
  </si>
  <si>
    <t>rozměr min. 900x600 mm, pro suché popisovače, pevný hliníkový rám, rozdělení políček na celý rok (na jedné straně měsíce, na druhé dny)</t>
  </si>
  <si>
    <t>magnetická tabule bílá</t>
  </si>
  <si>
    <t>90x60 cm</t>
  </si>
  <si>
    <t>120x90 cm</t>
  </si>
  <si>
    <t>magnetická</t>
  </si>
  <si>
    <t>stěrka na magnetickou tabuli</t>
  </si>
  <si>
    <t>popisovač na bílé tabule</t>
  </si>
  <si>
    <t>sada 4 barev</t>
  </si>
  <si>
    <t>průklepový papír</t>
  </si>
  <si>
    <t>A4, barva bílá, 40 g/m2, balení po 1 000 ks</t>
  </si>
  <si>
    <t>balení</t>
  </si>
  <si>
    <t>náplň do sešívačky, typ: 24/6, délka nožičky drátku: 6 mm, 
kapacita sešití: až 30 listů papíru 80g/m2, baleno po 1000 ks.</t>
  </si>
  <si>
    <t>sada pro pisovací tabule</t>
  </si>
  <si>
    <t>obsahuje 4 barevné popisovače, 1 suchý a 1 tekutý čistič tabulí ve spreji 125 ml, 6 magnetů</t>
  </si>
  <si>
    <t>špalíček papírový lepený</t>
  </si>
  <si>
    <t>85-90x85-90 x min 40 mm, barva bílá</t>
  </si>
  <si>
    <t>Xerografický papír vyšší kvality, vhodný pro každodenní kopírování a černobílý tisk v základní kvalitě. Formát A4, 80 g, barva bílá, CIE bělost 153-168. 1 balení = 500 listů. Baleno po 5 baleních.</t>
  </si>
  <si>
    <t>rychlovazač</t>
  </si>
  <si>
    <t>nezávěsný, papírový, gramáž 240, s předtištěnými linkami na přední straně</t>
  </si>
  <si>
    <t>závěsný, papírový, gramáž 240, s předtištěnými linkami na přední straně</t>
  </si>
  <si>
    <t>poznámkový bloček</t>
  </si>
  <si>
    <t>lepený, rozměr 9x9x9cm</t>
  </si>
  <si>
    <t>korková nástěnka</t>
  </si>
  <si>
    <t>120c90 cm, dřevěný rám</t>
  </si>
  <si>
    <t>připínáčky na korkové tabule</t>
  </si>
  <si>
    <t>mix barev</t>
  </si>
  <si>
    <t>korekční strojek</t>
  </si>
  <si>
    <t>4,2 mm</t>
  </si>
  <si>
    <t>skartovací stroj</t>
  </si>
  <si>
    <t>šíře vstupu papíru 230 mm, kapacita řezání 10 listů papítu 70 g/m2, odpadová nádoba 22 l, tepelná pojistka motoru</t>
  </si>
  <si>
    <t>Kuličkové pero s gumovým úchopem. náplň 10.7 cm. Modrá</t>
  </si>
  <si>
    <t>kuličkové pero</t>
  </si>
  <si>
    <t xml:space="preserve">Rychlovazač závěsný doplněný o 3 klopy, formát A4 (210x297mm). </t>
  </si>
  <si>
    <t>mikrotužka</t>
  </si>
  <si>
    <t>Mikrotužka, s gumou, šíře stopy: 0,5 mm.</t>
  </si>
  <si>
    <t>Plastová kapsa U, extra široká, vnitřní rozměr 220 x 300 mm, zpevněná multiperforace pro zakládání do pořadačů, síla mat. 110 mic</t>
  </si>
  <si>
    <t xml:space="preserve"> </t>
  </si>
  <si>
    <t>Plastová U kapsa A4 s krupičkovým povrchem, zpevněná multiperforace pro zakládání do pořadačů, síla mat. 42 mic</t>
  </si>
  <si>
    <t>závěsný U obal A4, lesklý bezbarvý s euro děrováním, 45-50 mic</t>
  </si>
  <si>
    <t>závěsný U obal A4, lesklý bezbarvý s euro děrováním, 120 mic</t>
  </si>
  <si>
    <t>závěsný U obal A4, lesklý bezbarvý s euro děrováním, 90 mic</t>
  </si>
  <si>
    <t>závěsný U obal A4, lesklý bezbarvý s euro děrováním, 150 mic</t>
  </si>
  <si>
    <t>Lepící páska samolepící s vysokou přilnavostí a pevností, bez odvíječe, barva: transparentní, šíře: 25 mm, návin: 20 m</t>
  </si>
  <si>
    <t>lepicí páska 25 x 20 mm</t>
  </si>
  <si>
    <t>lepidlo tyčinka 15 g</t>
  </si>
  <si>
    <t>Lepící tyčinka vysunovací, složení: neobsahuje rozpouštědla, 
obsahuje glycerin, lepidlo je vypratelné, použití: papír, lepenka, fotografie, vůně: neutrální, hmotnost: 15 g.</t>
  </si>
  <si>
    <t>pryž</t>
  </si>
  <si>
    <t>Kvalitní mazací pryž na grafitové tužky, jemné a čisté gumování, 
nešpiní, rozměr: 35-45 x 20-30 x 10-13 mm.</t>
  </si>
  <si>
    <t>Čtyřkroužkový pořadač 70-75 mm modrý</t>
  </si>
  <si>
    <t>Čtyřkroužkový pořadač A4, materiál polypropylen, šířka hřbetu 70-75 mm, barva modrá</t>
  </si>
  <si>
    <t>Pákový pořadač A4, šířka hřbetu 75 mm, na hřbetě otvor pro manipulaci, hřbetní kapsa s vyměnitelnou etiketou, uzavírací mechanismus, kovové ochranné lišty, celoplastové provedení, potaženo odolnou a omyvatelnou  polypropylenovou fólií z obou stran, barva červená.</t>
  </si>
  <si>
    <t>Pákový pořadač A4 50 mm červený, oboustranná PP folie</t>
  </si>
  <si>
    <t>Pákový pořadač A4, šířka hřbetu 50 mm, na hřbetě otvor pro manipulaci, hřbetní kapsa s vyměnitelnou etiketou, uzavírací mechanismus, kovové ochranné lišty, celoplastové provedení, potaženo odolnou a omyvatelnou  polypropylenovou fólií z obou stran, barva červená.</t>
  </si>
  <si>
    <t>Pákový pořadač A4 50 mm modrý, oboustranná PP folie</t>
  </si>
  <si>
    <t>Pákový pořadač A4, šířka hřbetu 50 mm, na hřbetě otvor pro manipulaci, hřbetní kapsa s vyměnitelnou etiketou, uzavírací mechanismus, kovové ochranné lišty, celoplastové provedení, potaženo odolnou a omyvatelnou  polypropylenovou fólií z obou stran, barva modrá</t>
  </si>
  <si>
    <t>Čtyřkroužkový pořadač s hřbetní a přední kapsou A4 20 mm, červený</t>
  </si>
  <si>
    <t>Čtyřkroužkový prezentační pořadač šíře 20 mm, A4, s transparentní kapsou na hřbetu a vnější straně předních desek, barva desek červená</t>
  </si>
  <si>
    <t>Čtyřkroužkový pořadač s hřbetní a přední kapsou A4 20 mm, modrý</t>
  </si>
  <si>
    <t>Čtyřkroužkový prezentační pořadač šíře 20 mm, A4, s transparentní kapsou na hřbetu a vnější straně předních desek, barva desek modrá</t>
  </si>
  <si>
    <t>Xerografický papír standardní kvality, vhodný pro každodenní kopírování a černobílý i barevný tisk v základní kvalitě. Formát A4, 80 g, barva bílá, CIE bělost 153. 1 balení = 500 listů. Baleno po 5 baleních.</t>
  </si>
  <si>
    <t>cena za kus</t>
  </si>
  <si>
    <t>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</si>
</sst>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3" fontId="2" fillId="0" borderId="6" xfId="0" applyNumberFormat="1" applyFont="1" applyBorder="1" applyAlignment="1">
      <alignment horizontal="center" vertical="center"/>
    </xf>
    <xf numFmtId="0" fontId="4" fillId="2" borderId="7" xfId="0" applyFont="1" applyFill="1" applyBorder="1"/>
    <xf numFmtId="0" fontId="5" fillId="2" borderId="8" xfId="0" applyFont="1" applyFill="1" applyBorder="1"/>
    <xf numFmtId="3" fontId="4" fillId="2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59</xdr:row>
      <xdr:rowOff>19050</xdr:rowOff>
    </xdr:from>
    <xdr:to>
      <xdr:col>7</xdr:col>
      <xdr:colOff>19050</xdr:colOff>
      <xdr:row>63</xdr:row>
      <xdr:rowOff>85725</xdr:rowOff>
    </xdr:to>
    <xdr:sp macro="" textlink="">
      <xdr:nvSpPr>
        <xdr:cNvPr id="2" name="TextovéPole 1"/>
        <xdr:cNvSpPr txBox="1"/>
      </xdr:nvSpPr>
      <xdr:spPr>
        <a:xfrm>
          <a:off x="295275" y="34128075"/>
          <a:ext cx="9382125" cy="828675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Dodavatel podáním nabídky garantuje zadavateli splnění  požadavků a parametrů předmětu plnění veřejné zakázky, které jsou podrobně specifikovány v této příloze.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 topLeftCell="A56">
      <selection activeCell="C66" sqref="C66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36.421875" style="0" customWidth="1"/>
    <col min="4" max="4" width="23.00390625" style="0" customWidth="1"/>
    <col min="5" max="5" width="17.57421875" style="0" customWidth="1"/>
    <col min="6" max="6" width="19.57421875" style="0" customWidth="1"/>
    <col min="7" max="7" width="20.00390625" style="0" customWidth="1"/>
  </cols>
  <sheetData>
    <row r="1" spans="1:7" ht="15">
      <c r="A1" s="22" t="s">
        <v>109</v>
      </c>
      <c r="B1" s="22" t="s">
        <v>0</v>
      </c>
      <c r="C1" s="22" t="s">
        <v>1</v>
      </c>
      <c r="D1" s="26" t="s">
        <v>2</v>
      </c>
      <c r="E1" s="28" t="s">
        <v>3</v>
      </c>
      <c r="F1" s="24" t="s">
        <v>108</v>
      </c>
      <c r="G1" s="24" t="s">
        <v>4</v>
      </c>
    </row>
    <row r="2" spans="1:7" ht="15">
      <c r="A2" s="23"/>
      <c r="B2" s="23"/>
      <c r="C2" s="23"/>
      <c r="D2" s="27"/>
      <c r="E2" s="29"/>
      <c r="F2" s="25"/>
      <c r="G2" s="25"/>
    </row>
    <row r="3" spans="1:7" ht="76.5">
      <c r="A3" s="2" t="s">
        <v>84</v>
      </c>
      <c r="B3" s="1" t="s">
        <v>9</v>
      </c>
      <c r="C3" s="1" t="s">
        <v>107</v>
      </c>
      <c r="D3" s="3" t="s">
        <v>6</v>
      </c>
      <c r="E3" s="17">
        <v>60</v>
      </c>
      <c r="F3" s="17"/>
      <c r="G3" s="17">
        <f>E3*F3</f>
        <v>0</v>
      </c>
    </row>
    <row r="4" spans="1:7" ht="63.75">
      <c r="A4" s="2">
        <v>2</v>
      </c>
      <c r="B4" s="1" t="s">
        <v>9</v>
      </c>
      <c r="C4" s="19" t="s">
        <v>64</v>
      </c>
      <c r="D4" s="3" t="s">
        <v>6</v>
      </c>
      <c r="E4" s="17">
        <v>10</v>
      </c>
      <c r="F4" s="17"/>
      <c r="G4" s="17">
        <f aca="true" t="shared" si="0" ref="G4:G56">E4*F4</f>
        <v>0</v>
      </c>
    </row>
    <row r="5" spans="1:7" ht="25.5">
      <c r="A5" s="2">
        <v>3</v>
      </c>
      <c r="B5" s="1" t="s">
        <v>65</v>
      </c>
      <c r="C5" s="1" t="s">
        <v>80</v>
      </c>
      <c r="D5" s="3" t="s">
        <v>11</v>
      </c>
      <c r="E5" s="17">
        <v>30</v>
      </c>
      <c r="F5" s="17"/>
      <c r="G5" s="17">
        <f t="shared" si="0"/>
        <v>0</v>
      </c>
    </row>
    <row r="6" spans="1:7" ht="25.5">
      <c r="A6" s="2">
        <v>4</v>
      </c>
      <c r="B6" s="19" t="s">
        <v>81</v>
      </c>
      <c r="C6" s="1" t="s">
        <v>82</v>
      </c>
      <c r="D6" s="3" t="s">
        <v>11</v>
      </c>
      <c r="E6" s="17">
        <v>10</v>
      </c>
      <c r="F6" s="17"/>
      <c r="G6" s="17">
        <f t="shared" si="0"/>
        <v>0</v>
      </c>
    </row>
    <row r="7" spans="1:7" ht="38.25">
      <c r="A7" s="2">
        <v>5</v>
      </c>
      <c r="B7" s="19" t="s">
        <v>96</v>
      </c>
      <c r="C7" s="19" t="s">
        <v>97</v>
      </c>
      <c r="D7" s="3" t="s">
        <v>11</v>
      </c>
      <c r="E7" s="17">
        <v>2</v>
      </c>
      <c r="F7" s="17"/>
      <c r="G7" s="17">
        <f t="shared" si="0"/>
        <v>0</v>
      </c>
    </row>
    <row r="8" spans="1:7" ht="89.25">
      <c r="A8" s="2">
        <v>6</v>
      </c>
      <c r="B8" s="19" t="s">
        <v>32</v>
      </c>
      <c r="C8" s="19" t="s">
        <v>98</v>
      </c>
      <c r="D8" s="3" t="s">
        <v>11</v>
      </c>
      <c r="E8" s="17">
        <v>2</v>
      </c>
      <c r="F8" s="17"/>
      <c r="G8" s="17">
        <f t="shared" si="0"/>
        <v>0</v>
      </c>
    </row>
    <row r="9" spans="1:7" ht="89.25">
      <c r="A9" s="2">
        <v>7</v>
      </c>
      <c r="B9" s="19" t="s">
        <v>99</v>
      </c>
      <c r="C9" s="19" t="s">
        <v>100</v>
      </c>
      <c r="D9" s="3" t="s">
        <v>11</v>
      </c>
      <c r="E9" s="17">
        <v>2</v>
      </c>
      <c r="F9" s="17"/>
      <c r="G9" s="17">
        <f t="shared" si="0"/>
        <v>0</v>
      </c>
    </row>
    <row r="10" spans="1:7" ht="89.25">
      <c r="A10" s="2">
        <v>8</v>
      </c>
      <c r="B10" s="19" t="s">
        <v>101</v>
      </c>
      <c r="C10" s="19" t="s">
        <v>102</v>
      </c>
      <c r="D10" s="3" t="s">
        <v>11</v>
      </c>
      <c r="E10" s="17">
        <v>2</v>
      </c>
      <c r="F10" s="17"/>
      <c r="G10" s="17">
        <f t="shared" si="0"/>
        <v>0</v>
      </c>
    </row>
    <row r="11" spans="1:7" ht="51">
      <c r="A11" s="2">
        <v>9</v>
      </c>
      <c r="B11" s="19" t="s">
        <v>103</v>
      </c>
      <c r="C11" s="19" t="s">
        <v>104</v>
      </c>
      <c r="D11" s="3" t="s">
        <v>11</v>
      </c>
      <c r="E11" s="17">
        <v>2</v>
      </c>
      <c r="F11" s="17"/>
      <c r="G11" s="17">
        <f t="shared" si="0"/>
        <v>0</v>
      </c>
    </row>
    <row r="12" spans="1:7" ht="51">
      <c r="A12" s="2">
        <v>10</v>
      </c>
      <c r="B12" s="19" t="s">
        <v>105</v>
      </c>
      <c r="C12" s="19" t="s">
        <v>106</v>
      </c>
      <c r="D12" s="3" t="s">
        <v>11</v>
      </c>
      <c r="E12" s="17">
        <v>2</v>
      </c>
      <c r="F12" s="17"/>
      <c r="G12" s="17">
        <f t="shared" si="0"/>
        <v>0</v>
      </c>
    </row>
    <row r="13" spans="1:7" ht="25.5">
      <c r="A13" s="2">
        <v>11</v>
      </c>
      <c r="B13" s="15" t="s">
        <v>56</v>
      </c>
      <c r="C13" s="16" t="s">
        <v>57</v>
      </c>
      <c r="D13" s="17" t="s">
        <v>6</v>
      </c>
      <c r="E13" s="17">
        <v>1</v>
      </c>
      <c r="F13" s="17"/>
      <c r="G13" s="17">
        <f t="shared" si="0"/>
        <v>0</v>
      </c>
    </row>
    <row r="14" spans="1:7" ht="15">
      <c r="A14" s="2">
        <v>12</v>
      </c>
      <c r="B14" s="15" t="s">
        <v>49</v>
      </c>
      <c r="C14" s="16" t="s">
        <v>50</v>
      </c>
      <c r="D14" s="17" t="s">
        <v>11</v>
      </c>
      <c r="E14" s="17">
        <v>1</v>
      </c>
      <c r="F14" s="17"/>
      <c r="G14" s="17">
        <f t="shared" si="0"/>
        <v>0</v>
      </c>
    </row>
    <row r="15" spans="1:7" ht="15">
      <c r="A15" s="2">
        <v>13</v>
      </c>
      <c r="B15" s="15" t="s">
        <v>49</v>
      </c>
      <c r="C15" s="16" t="s">
        <v>51</v>
      </c>
      <c r="D15" s="17" t="s">
        <v>11</v>
      </c>
      <c r="E15" s="17">
        <v>2</v>
      </c>
      <c r="F15" s="17"/>
      <c r="G15" s="17">
        <f t="shared" si="0"/>
        <v>0</v>
      </c>
    </row>
    <row r="16" spans="1:7" ht="25.5">
      <c r="A16" s="2">
        <v>14</v>
      </c>
      <c r="B16" s="15" t="s">
        <v>53</v>
      </c>
      <c r="C16" s="16" t="s">
        <v>52</v>
      </c>
      <c r="D16" s="17" t="s">
        <v>11</v>
      </c>
      <c r="E16" s="17">
        <v>2</v>
      </c>
      <c r="F16" s="17"/>
      <c r="G16" s="17">
        <f t="shared" si="0"/>
        <v>0</v>
      </c>
    </row>
    <row r="17" spans="1:7" ht="15">
      <c r="A17" s="2">
        <v>15</v>
      </c>
      <c r="B17" s="20" t="s">
        <v>68</v>
      </c>
      <c r="C17" s="21" t="s">
        <v>69</v>
      </c>
      <c r="D17" s="17" t="s">
        <v>58</v>
      </c>
      <c r="E17" s="17">
        <v>1</v>
      </c>
      <c r="F17" s="17"/>
      <c r="G17" s="17">
        <f t="shared" si="0"/>
        <v>0</v>
      </c>
    </row>
    <row r="18" spans="1:7" ht="15">
      <c r="A18" s="2">
        <v>16</v>
      </c>
      <c r="B18" s="20" t="s">
        <v>70</v>
      </c>
      <c r="C18" s="21" t="s">
        <v>71</v>
      </c>
      <c r="D18" s="17" t="s">
        <v>11</v>
      </c>
      <c r="E18" s="17">
        <v>1</v>
      </c>
      <c r="F18" s="17"/>
      <c r="G18" s="17">
        <f t="shared" si="0"/>
        <v>0</v>
      </c>
    </row>
    <row r="19" spans="1:7" ht="25.5">
      <c r="A19" s="2">
        <v>17</v>
      </c>
      <c r="B19" s="20" t="s">
        <v>72</v>
      </c>
      <c r="C19" s="21" t="s">
        <v>73</v>
      </c>
      <c r="D19" s="17" t="s">
        <v>58</v>
      </c>
      <c r="E19" s="17">
        <v>2</v>
      </c>
      <c r="F19" s="17"/>
      <c r="G19" s="17">
        <f t="shared" si="0"/>
        <v>0</v>
      </c>
    </row>
    <row r="20" spans="1:7" ht="15">
      <c r="A20" s="2">
        <v>18</v>
      </c>
      <c r="B20" s="20" t="s">
        <v>74</v>
      </c>
      <c r="C20" s="21" t="s">
        <v>75</v>
      </c>
      <c r="D20" s="17" t="s">
        <v>11</v>
      </c>
      <c r="E20" s="17">
        <v>1</v>
      </c>
      <c r="F20" s="17"/>
      <c r="G20" s="17">
        <f t="shared" si="0"/>
        <v>0</v>
      </c>
    </row>
    <row r="21" spans="1:7" ht="38.25">
      <c r="A21" s="2">
        <v>19</v>
      </c>
      <c r="B21" s="20" t="s">
        <v>76</v>
      </c>
      <c r="C21" s="21" t="s">
        <v>77</v>
      </c>
      <c r="D21" s="17" t="s">
        <v>11</v>
      </c>
      <c r="E21" s="17">
        <v>1</v>
      </c>
      <c r="F21" s="17"/>
      <c r="G21" s="17">
        <f t="shared" si="0"/>
        <v>0</v>
      </c>
    </row>
    <row r="22" spans="1:7" ht="38.25">
      <c r="A22" s="2">
        <v>20</v>
      </c>
      <c r="B22" s="15" t="s">
        <v>60</v>
      </c>
      <c r="C22" s="16" t="s">
        <v>61</v>
      </c>
      <c r="D22" s="17" t="s">
        <v>11</v>
      </c>
      <c r="E22" s="17">
        <v>1</v>
      </c>
      <c r="F22" s="17"/>
      <c r="G22" s="17">
        <f t="shared" si="0"/>
        <v>0</v>
      </c>
    </row>
    <row r="23" spans="1:7" ht="15">
      <c r="A23" s="2">
        <v>21</v>
      </c>
      <c r="B23" s="15" t="s">
        <v>54</v>
      </c>
      <c r="C23" s="16" t="s">
        <v>55</v>
      </c>
      <c r="D23" s="17" t="s">
        <v>11</v>
      </c>
      <c r="E23" s="17">
        <v>2</v>
      </c>
      <c r="F23" s="17"/>
      <c r="G23" s="17">
        <f t="shared" si="0"/>
        <v>0</v>
      </c>
    </row>
    <row r="24" spans="1:7" ht="25.5">
      <c r="A24" s="2">
        <v>22</v>
      </c>
      <c r="B24" s="20" t="s">
        <v>65</v>
      </c>
      <c r="C24" s="21" t="s">
        <v>67</v>
      </c>
      <c r="D24" s="17" t="s">
        <v>58</v>
      </c>
      <c r="E24" s="17">
        <v>2</v>
      </c>
      <c r="F24" s="17"/>
      <c r="G24" s="17">
        <f t="shared" si="0"/>
        <v>0</v>
      </c>
    </row>
    <row r="25" spans="1:7" ht="25.5">
      <c r="A25" s="2">
        <v>23</v>
      </c>
      <c r="B25" s="20" t="s">
        <v>65</v>
      </c>
      <c r="C25" s="21" t="s">
        <v>66</v>
      </c>
      <c r="D25" s="17" t="s">
        <v>58</v>
      </c>
      <c r="E25" s="17">
        <v>2</v>
      </c>
      <c r="F25" s="17"/>
      <c r="G25" s="17">
        <f t="shared" si="0"/>
        <v>0</v>
      </c>
    </row>
    <row r="26" spans="1:7" ht="102">
      <c r="A26" s="2">
        <v>24</v>
      </c>
      <c r="B26" s="6" t="s">
        <v>8</v>
      </c>
      <c r="C26" s="1" t="s">
        <v>7</v>
      </c>
      <c r="D26" s="3" t="s">
        <v>11</v>
      </c>
      <c r="E26" s="3">
        <v>1250</v>
      </c>
      <c r="F26" s="3"/>
      <c r="G26" s="17">
        <f t="shared" si="0"/>
        <v>0</v>
      </c>
    </row>
    <row r="27" spans="1:7" ht="51">
      <c r="A27" s="2">
        <v>25</v>
      </c>
      <c r="B27" s="6" t="s">
        <v>10</v>
      </c>
      <c r="C27" s="1" t="s">
        <v>59</v>
      </c>
      <c r="D27" s="3" t="s">
        <v>29</v>
      </c>
      <c r="E27" s="3">
        <v>2</v>
      </c>
      <c r="F27" s="3"/>
      <c r="G27" s="17">
        <f t="shared" si="0"/>
        <v>0</v>
      </c>
    </row>
    <row r="28" spans="1:7" ht="114.75">
      <c r="A28" s="2">
        <v>26</v>
      </c>
      <c r="B28" s="6" t="s">
        <v>13</v>
      </c>
      <c r="C28" s="1" t="s">
        <v>14</v>
      </c>
      <c r="D28" s="3" t="s">
        <v>11</v>
      </c>
      <c r="E28" s="3">
        <v>2</v>
      </c>
      <c r="F28" s="3"/>
      <c r="G28" s="17">
        <f t="shared" si="0"/>
        <v>0</v>
      </c>
    </row>
    <row r="29" spans="1:7" ht="25.5">
      <c r="A29" s="2">
        <v>27</v>
      </c>
      <c r="B29" s="6" t="s">
        <v>45</v>
      </c>
      <c r="C29" s="1" t="s">
        <v>46</v>
      </c>
      <c r="D29" s="3" t="s">
        <v>11</v>
      </c>
      <c r="E29" s="3">
        <v>1</v>
      </c>
      <c r="F29" s="3"/>
      <c r="G29" s="17">
        <f t="shared" si="0"/>
        <v>0</v>
      </c>
    </row>
    <row r="30" spans="1:7" ht="51">
      <c r="A30" s="2">
        <v>28</v>
      </c>
      <c r="B30" s="6" t="s">
        <v>47</v>
      </c>
      <c r="C30" s="1" t="s">
        <v>48</v>
      </c>
      <c r="D30" s="3" t="s">
        <v>11</v>
      </c>
      <c r="E30" s="3">
        <v>1</v>
      </c>
      <c r="F30" s="3"/>
      <c r="G30" s="17">
        <f t="shared" si="0"/>
        <v>0</v>
      </c>
    </row>
    <row r="31" spans="1:7" ht="63.75">
      <c r="A31" s="2">
        <v>29</v>
      </c>
      <c r="B31" s="6" t="s">
        <v>15</v>
      </c>
      <c r="C31" s="1" t="s">
        <v>16</v>
      </c>
      <c r="D31" s="3" t="s">
        <v>12</v>
      </c>
      <c r="E31" s="3">
        <v>2</v>
      </c>
      <c r="F31" s="3"/>
      <c r="G31" s="17">
        <f t="shared" si="0"/>
        <v>0</v>
      </c>
    </row>
    <row r="32" spans="1:7" ht="51">
      <c r="A32" s="2">
        <v>30</v>
      </c>
      <c r="B32" s="6" t="s">
        <v>17</v>
      </c>
      <c r="C32" s="1" t="s">
        <v>18</v>
      </c>
      <c r="D32" s="3" t="s">
        <v>11</v>
      </c>
      <c r="E32" s="3">
        <v>50</v>
      </c>
      <c r="F32" s="3"/>
      <c r="G32" s="17">
        <f t="shared" si="0"/>
        <v>0</v>
      </c>
    </row>
    <row r="33" spans="1:7" ht="38.25">
      <c r="A33" s="2">
        <v>31</v>
      </c>
      <c r="B33" s="7" t="s">
        <v>19</v>
      </c>
      <c r="C33" s="1" t="s">
        <v>20</v>
      </c>
      <c r="D33" s="3" t="s">
        <v>11</v>
      </c>
      <c r="E33" s="3">
        <v>20</v>
      </c>
      <c r="F33" s="3"/>
      <c r="G33" s="17">
        <f t="shared" si="0"/>
        <v>0</v>
      </c>
    </row>
    <row r="34" spans="1:7" ht="38.25">
      <c r="A34" s="2">
        <v>32</v>
      </c>
      <c r="B34" s="6" t="s">
        <v>21</v>
      </c>
      <c r="C34" s="1" t="s">
        <v>22</v>
      </c>
      <c r="D34" s="3" t="s">
        <v>11</v>
      </c>
      <c r="E34" s="3">
        <v>1</v>
      </c>
      <c r="F34" s="3"/>
      <c r="G34" s="17">
        <f t="shared" si="0"/>
        <v>0</v>
      </c>
    </row>
    <row r="35" spans="1:7" ht="38.25">
      <c r="A35" s="2">
        <v>33</v>
      </c>
      <c r="B35" s="6" t="s">
        <v>23</v>
      </c>
      <c r="C35" s="1" t="s">
        <v>24</v>
      </c>
      <c r="D35" s="3" t="s">
        <v>11</v>
      </c>
      <c r="E35" s="3">
        <v>1</v>
      </c>
      <c r="F35" s="3"/>
      <c r="G35" s="17">
        <f t="shared" si="0"/>
        <v>0</v>
      </c>
    </row>
    <row r="36" spans="1:7" ht="51">
      <c r="A36" s="2">
        <v>34</v>
      </c>
      <c r="B36" s="6" t="s">
        <v>25</v>
      </c>
      <c r="C36" s="1" t="s">
        <v>26</v>
      </c>
      <c r="D36" s="2" t="s">
        <v>11</v>
      </c>
      <c r="E36" s="2">
        <v>1</v>
      </c>
      <c r="F36" s="3"/>
      <c r="G36" s="17">
        <f t="shared" si="0"/>
        <v>0</v>
      </c>
    </row>
    <row r="37" spans="1:7" ht="63.75">
      <c r="A37" s="2">
        <v>35</v>
      </c>
      <c r="B37" s="8" t="s">
        <v>27</v>
      </c>
      <c r="C37" s="5" t="s">
        <v>28</v>
      </c>
      <c r="D37" s="3" t="s">
        <v>29</v>
      </c>
      <c r="E37" s="3">
        <v>3</v>
      </c>
      <c r="F37" s="3"/>
      <c r="G37" s="17">
        <f t="shared" si="0"/>
        <v>0</v>
      </c>
    </row>
    <row r="38" spans="1:7" ht="102">
      <c r="A38" s="2">
        <v>36</v>
      </c>
      <c r="B38" s="6" t="s">
        <v>8</v>
      </c>
      <c r="C38" s="1" t="s">
        <v>7</v>
      </c>
      <c r="D38" s="3" t="s">
        <v>11</v>
      </c>
      <c r="E38" s="3">
        <v>10</v>
      </c>
      <c r="F38" s="3"/>
      <c r="G38" s="17">
        <f t="shared" si="0"/>
        <v>0</v>
      </c>
    </row>
    <row r="39" spans="1:7" ht="114.75">
      <c r="A39" s="2">
        <v>37</v>
      </c>
      <c r="B39" s="8" t="s">
        <v>30</v>
      </c>
      <c r="C39" s="5" t="s">
        <v>31</v>
      </c>
      <c r="D39" s="4" t="s">
        <v>11</v>
      </c>
      <c r="E39" s="4">
        <v>5</v>
      </c>
      <c r="F39" s="4"/>
      <c r="G39" s="17">
        <f t="shared" si="0"/>
        <v>0</v>
      </c>
    </row>
    <row r="40" spans="1:7" ht="102">
      <c r="A40" s="2">
        <v>38</v>
      </c>
      <c r="B40" s="6" t="s">
        <v>32</v>
      </c>
      <c r="C40" s="1" t="s">
        <v>33</v>
      </c>
      <c r="D40" s="3" t="s">
        <v>11</v>
      </c>
      <c r="E40" s="3">
        <v>5</v>
      </c>
      <c r="F40" s="3"/>
      <c r="G40" s="17">
        <f t="shared" si="0"/>
        <v>0</v>
      </c>
    </row>
    <row r="41" spans="1:7" ht="63.75">
      <c r="A41" s="2">
        <v>39</v>
      </c>
      <c r="B41" s="6" t="s">
        <v>9</v>
      </c>
      <c r="C41" s="1" t="s">
        <v>5</v>
      </c>
      <c r="D41" s="3" t="s">
        <v>6</v>
      </c>
      <c r="E41" s="3">
        <v>3</v>
      </c>
      <c r="F41" s="3"/>
      <c r="G41" s="17">
        <f t="shared" si="0"/>
        <v>0</v>
      </c>
    </row>
    <row r="42" spans="1:7" ht="63.75">
      <c r="A42" s="2">
        <v>40</v>
      </c>
      <c r="B42" s="6" t="s">
        <v>34</v>
      </c>
      <c r="C42" s="1" t="s">
        <v>35</v>
      </c>
      <c r="D42" s="3" t="s">
        <v>11</v>
      </c>
      <c r="E42" s="3">
        <v>50</v>
      </c>
      <c r="F42" s="3"/>
      <c r="G42" s="17">
        <f t="shared" si="0"/>
        <v>0</v>
      </c>
    </row>
    <row r="43" spans="1:7" ht="76.5">
      <c r="A43" s="2">
        <v>41</v>
      </c>
      <c r="B43" s="6" t="s">
        <v>38</v>
      </c>
      <c r="C43" s="1" t="s">
        <v>39</v>
      </c>
      <c r="D43" s="3" t="s">
        <v>11</v>
      </c>
      <c r="E43" s="3">
        <v>50</v>
      </c>
      <c r="F43" s="3"/>
      <c r="G43" s="17">
        <f t="shared" si="0"/>
        <v>0</v>
      </c>
    </row>
    <row r="44" spans="1:7" ht="51">
      <c r="A44" s="2">
        <v>42</v>
      </c>
      <c r="B44" s="18" t="s">
        <v>94</v>
      </c>
      <c r="C44" s="19" t="s">
        <v>95</v>
      </c>
      <c r="D44" s="3" t="s">
        <v>11</v>
      </c>
      <c r="E44" s="3">
        <v>5</v>
      </c>
      <c r="F44" s="3"/>
      <c r="G44" s="17">
        <f t="shared" si="0"/>
        <v>0</v>
      </c>
    </row>
    <row r="45" spans="1:7" ht="63.75">
      <c r="A45" s="2">
        <v>43</v>
      </c>
      <c r="B45" s="18" t="s">
        <v>92</v>
      </c>
      <c r="C45" s="19" t="s">
        <v>93</v>
      </c>
      <c r="D45" s="3" t="s">
        <v>11</v>
      </c>
      <c r="E45" s="3">
        <v>8</v>
      </c>
      <c r="F45" s="3"/>
      <c r="G45" s="17">
        <f t="shared" si="0"/>
        <v>0</v>
      </c>
    </row>
    <row r="46" spans="1:7" ht="76.5">
      <c r="A46" s="2">
        <v>44</v>
      </c>
      <c r="B46" s="6" t="s">
        <v>40</v>
      </c>
      <c r="C46" s="1" t="s">
        <v>41</v>
      </c>
      <c r="D46" s="3" t="s">
        <v>58</v>
      </c>
      <c r="E46" s="3">
        <v>1</v>
      </c>
      <c r="F46" s="3"/>
      <c r="G46" s="17">
        <f t="shared" si="0"/>
        <v>0</v>
      </c>
    </row>
    <row r="47" spans="1:7" ht="38.25">
      <c r="A47" s="2">
        <v>45</v>
      </c>
      <c r="B47" s="18" t="s">
        <v>91</v>
      </c>
      <c r="C47" s="1" t="s">
        <v>90</v>
      </c>
      <c r="D47" s="3" t="s">
        <v>11</v>
      </c>
      <c r="E47" s="3">
        <v>3</v>
      </c>
      <c r="F47" s="3"/>
      <c r="G47" s="17">
        <f t="shared" si="0"/>
        <v>0</v>
      </c>
    </row>
    <row r="48" spans="1:7" ht="25.5">
      <c r="A48" s="2">
        <v>46</v>
      </c>
      <c r="B48" s="18" t="s">
        <v>79</v>
      </c>
      <c r="C48" s="1" t="s">
        <v>78</v>
      </c>
      <c r="D48" s="3" t="s">
        <v>11</v>
      </c>
      <c r="E48" s="3">
        <v>40</v>
      </c>
      <c r="F48" s="3"/>
      <c r="G48" s="17">
        <f t="shared" si="0"/>
        <v>0</v>
      </c>
    </row>
    <row r="49" spans="1:7" ht="15">
      <c r="A49" s="2">
        <v>47</v>
      </c>
      <c r="B49" s="18" t="s">
        <v>62</v>
      </c>
      <c r="C49" s="19" t="s">
        <v>63</v>
      </c>
      <c r="D49" s="3" t="s">
        <v>11</v>
      </c>
      <c r="E49" s="3">
        <v>4</v>
      </c>
      <c r="F49" s="3"/>
      <c r="G49" s="17">
        <f t="shared" si="0"/>
        <v>0</v>
      </c>
    </row>
    <row r="50" spans="1:7" ht="25.5">
      <c r="A50" s="2">
        <v>48</v>
      </c>
      <c r="B50" s="6" t="s">
        <v>36</v>
      </c>
      <c r="C50" s="1" t="s">
        <v>37</v>
      </c>
      <c r="D50" s="3" t="s">
        <v>42</v>
      </c>
      <c r="E50" s="3">
        <v>1</v>
      </c>
      <c r="F50" s="3"/>
      <c r="G50" s="17">
        <f t="shared" si="0"/>
        <v>0</v>
      </c>
    </row>
    <row r="51" spans="1:7" ht="25.5">
      <c r="A51" s="2">
        <v>49</v>
      </c>
      <c r="B51" s="6" t="s">
        <v>44</v>
      </c>
      <c r="C51" s="19" t="s">
        <v>89</v>
      </c>
      <c r="D51" s="3" t="s">
        <v>11</v>
      </c>
      <c r="E51" s="3">
        <v>200</v>
      </c>
      <c r="F51" s="3"/>
      <c r="G51" s="17">
        <f t="shared" si="0"/>
        <v>0</v>
      </c>
    </row>
    <row r="52" spans="1:7" ht="25.5">
      <c r="A52" s="2">
        <v>50</v>
      </c>
      <c r="B52" s="6" t="s">
        <v>44</v>
      </c>
      <c r="C52" s="19" t="s">
        <v>86</v>
      </c>
      <c r="D52" s="3" t="s">
        <v>11</v>
      </c>
      <c r="E52" s="3">
        <v>600</v>
      </c>
      <c r="F52" s="3"/>
      <c r="G52" s="17">
        <f t="shared" si="0"/>
        <v>0</v>
      </c>
    </row>
    <row r="53" spans="1:7" ht="51">
      <c r="A53" s="2">
        <v>51</v>
      </c>
      <c r="B53" s="6" t="s">
        <v>44</v>
      </c>
      <c r="C53" s="1" t="s">
        <v>83</v>
      </c>
      <c r="D53" s="3" t="s">
        <v>42</v>
      </c>
      <c r="E53" s="3">
        <v>1</v>
      </c>
      <c r="F53" s="3"/>
      <c r="G53" s="17">
        <f t="shared" si="0"/>
        <v>0</v>
      </c>
    </row>
    <row r="54" spans="1:7" ht="38.25">
      <c r="A54" s="2">
        <v>52</v>
      </c>
      <c r="B54" s="6" t="s">
        <v>44</v>
      </c>
      <c r="C54" s="1" t="s">
        <v>85</v>
      </c>
      <c r="D54" s="3" t="s">
        <v>42</v>
      </c>
      <c r="E54" s="3">
        <v>4</v>
      </c>
      <c r="F54" s="3"/>
      <c r="G54" s="17">
        <f t="shared" si="0"/>
        <v>0</v>
      </c>
    </row>
    <row r="55" spans="1:7" ht="25.5">
      <c r="A55" s="2">
        <v>53</v>
      </c>
      <c r="B55" s="6" t="s">
        <v>44</v>
      </c>
      <c r="C55" s="19" t="s">
        <v>88</v>
      </c>
      <c r="D55" s="3" t="s">
        <v>11</v>
      </c>
      <c r="E55" s="3">
        <v>500</v>
      </c>
      <c r="F55" s="3"/>
      <c r="G55" s="17">
        <f t="shared" si="0"/>
        <v>0</v>
      </c>
    </row>
    <row r="56" spans="1:7" ht="25.5">
      <c r="A56" s="2">
        <v>54</v>
      </c>
      <c r="B56" s="6" t="s">
        <v>44</v>
      </c>
      <c r="C56" s="19" t="s">
        <v>87</v>
      </c>
      <c r="D56" s="3" t="s">
        <v>11</v>
      </c>
      <c r="E56" s="3">
        <v>300</v>
      </c>
      <c r="F56" s="3"/>
      <c r="G56" s="17">
        <f t="shared" si="0"/>
        <v>0</v>
      </c>
    </row>
    <row r="57" spans="1:7" ht="24.95" customHeight="1" thickBot="1">
      <c r="A57" s="9"/>
      <c r="B57" s="9" t="s">
        <v>43</v>
      </c>
      <c r="C57" s="10"/>
      <c r="D57" s="10"/>
      <c r="E57" s="10" t="s">
        <v>84</v>
      </c>
      <c r="F57" s="10"/>
      <c r="G57" s="11">
        <f>SUM(G3:G56)</f>
        <v>0</v>
      </c>
    </row>
    <row r="58" spans="1:7" ht="24.95" customHeight="1" thickBot="1">
      <c r="A58" s="12"/>
      <c r="B58" s="12" t="s">
        <v>43</v>
      </c>
      <c r="C58" s="13"/>
      <c r="D58" s="13"/>
      <c r="E58" s="13"/>
      <c r="F58" s="13"/>
      <c r="G58" s="14">
        <f>G57/1.21</f>
        <v>0</v>
      </c>
    </row>
  </sheetData>
  <mergeCells count="7">
    <mergeCell ref="A1:A2"/>
    <mergeCell ref="G1:G2"/>
    <mergeCell ref="B1:B2"/>
    <mergeCell ref="C1:C2"/>
    <mergeCell ref="D1:D2"/>
    <mergeCell ref="E1:E2"/>
    <mergeCell ref="F1:F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ÚJF AV ČR. v. v. 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Svobodová</dc:creator>
  <cp:keywords/>
  <dc:description/>
  <cp:lastModifiedBy>K. Nováková</cp:lastModifiedBy>
  <dcterms:created xsi:type="dcterms:W3CDTF">2018-07-10T13:01:57Z</dcterms:created>
  <dcterms:modified xsi:type="dcterms:W3CDTF">2018-08-10T12:03:00Z</dcterms:modified>
  <cp:category/>
  <cp:version/>
  <cp:contentType/>
  <cp:contentStatus/>
</cp:coreProperties>
</file>