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office\u_zvz\DNS\DNS_2021\DNS_Materialy a pristroje\Přístroje\047 Laboratorní přístroje (RAMSES)\"/>
    </mc:Choice>
  </mc:AlternateContent>
  <xr:revisionPtr revIDLastSave="0" documentId="13_ncr:1_{F2A55540-8201-4526-8E2E-3997A2A0B8A5}" xr6:coauthVersionLast="36" xr6:coauthVersionMax="36" xr10:uidLastSave="{00000000-0000-0000-0000-000000000000}"/>
  <bookViews>
    <workbookView xWindow="0" yWindow="0" windowWidth="28800" windowHeight="12225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C19" i="1"/>
  <c r="C20" i="1" s="1"/>
  <c r="G9" i="1" l="1"/>
  <c r="C9" i="1"/>
  <c r="G14" i="1"/>
  <c r="C14" i="1"/>
</calcChain>
</file>

<file path=xl/sharedStrings.xml><?xml version="1.0" encoding="utf-8"?>
<sst xmlns="http://schemas.openxmlformats.org/spreadsheetml/2006/main" count="30" uniqueCount="27">
  <si>
    <t>Položka</t>
  </si>
  <si>
    <t>Popis položky</t>
  </si>
  <si>
    <t>Požadované technické a funkční vlastnosti, hodnota, množství</t>
  </si>
  <si>
    <t>číslo objednávky     ÚJF</t>
  </si>
  <si>
    <t>Uchazeč splňuje ANO / NE</t>
  </si>
  <si>
    <t>Parametry nabízeného zboží</t>
  </si>
  <si>
    <t>Nabídková cena dodavatele</t>
  </si>
  <si>
    <t>Blokový termostat</t>
  </si>
  <si>
    <t>počet bloků 2, tepl. Rozsah RT*...120 °C, tepl. Stabilita ±0,2 °C, tepelný výkon 250W, rozměry 151x304x73mm (ŠxHxV), hmotnost 1,3kg, 2ks</t>
  </si>
  <si>
    <t>Blok pro termostat</t>
  </si>
  <si>
    <t>průměr otvorů 12x17,5mm, pro zkumavky 15-16mm s oblým dnem, hloubka 48,4mm, 4ks</t>
  </si>
  <si>
    <t>Předpokládaná hodnota v Kč bez DPH</t>
  </si>
  <si>
    <t>Nabídková cena celkem bez DPH</t>
  </si>
  <si>
    <t>takto podbarvená pole uchazeč povinně vyplní</t>
  </si>
  <si>
    <t>podpis</t>
  </si>
  <si>
    <t xml:space="preserve">21290026
ÚŘ
OPVVV RAMSES
</t>
  </si>
  <si>
    <t>Příloha ke Kupní smlouvě - Technická specifikace -Laboratorní přístroje (RAMSES)</t>
  </si>
  <si>
    <t>Topné hnízdo</t>
  </si>
  <si>
    <t>100ml, do 450°C, tepelný výkon 90W, Ø×H 185×165 mm, 2ks</t>
  </si>
  <si>
    <t>250ml, do 450°C, tepelný výkon 130W, Ø×H 205×180 mm, 1ks</t>
  </si>
  <si>
    <t>Celkem za objednávku</t>
  </si>
  <si>
    <t xml:space="preserve">21290024
ÚŘ
OPVVV RAMSES
</t>
  </si>
  <si>
    <t>Magnetická míchačka</t>
  </si>
  <si>
    <t>Průtokoměr</t>
  </si>
  <si>
    <t>tepelný výkon 600W, rozsah otáček 50-2000/min, rozsah teploty 50-320°C, destička z nerez oceli, Ø destičky 135mm, silné magnetické pole, pro objemy až 15l, 1ks</t>
  </si>
  <si>
    <t>průtok 0,0005 - 0,5 l/min, přesnost ±2,0 %, automatické vypnutí a ochrana proti výbuchu</t>
  </si>
  <si>
    <t>21290019
ÚŘ
OPVVV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</si>
</sst>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6" fillId="3" borderId="5" xfId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6" fillId="0" borderId="5" xfId="1" applyBorder="1" applyAlignment="1">
      <alignment vertical="top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0" xfId="0" applyBorder="1"/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3" borderId="6" xfId="1" applyFill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164" fontId="6" fillId="0" borderId="12" xfId="1" applyNumberFormat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left" vertical="center" wrapText="1"/>
    </xf>
    <xf numFmtId="0" fontId="0" fillId="4" borderId="14" xfId="0" applyFill="1" applyBorder="1" applyAlignment="1">
      <alignment horizontal="center" vertical="center"/>
    </xf>
    <xf numFmtId="0" fontId="6" fillId="0" borderId="15" xfId="1" applyBorder="1" applyAlignment="1">
      <alignment vertical="top" wrapText="1"/>
    </xf>
    <xf numFmtId="0" fontId="0" fillId="5" borderId="6" xfId="0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6" fillId="4" borderId="5" xfId="1" applyFill="1" applyBorder="1" applyAlignment="1">
      <alignment vertical="top" wrapText="1"/>
    </xf>
    <xf numFmtId="164" fontId="6" fillId="3" borderId="6" xfId="1" applyNumberFormat="1" applyFill="1" applyBorder="1" applyAlignment="1">
      <alignment vertical="top" wrapText="1"/>
    </xf>
    <xf numFmtId="164" fontId="6" fillId="3" borderId="12" xfId="1" applyNumberFormat="1" applyFill="1" applyBorder="1" applyAlignment="1">
      <alignment vertical="top" wrapText="1"/>
    </xf>
    <xf numFmtId="164" fontId="6" fillId="4" borderId="5" xfId="1" applyNumberFormat="1" applyFill="1" applyBorder="1" applyAlignment="1">
      <alignment horizontal="right" vertical="center" wrapText="1"/>
    </xf>
    <xf numFmtId="164" fontId="6" fillId="6" borderId="12" xfId="1" applyNumberFormat="1" applyFill="1" applyBorder="1" applyAlignment="1">
      <alignment vertical="top" wrapText="1"/>
    </xf>
    <xf numFmtId="164" fontId="6" fillId="6" borderId="13" xfId="1" applyNumberFormat="1" applyFill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G25"/>
  <sheetViews>
    <sheetView showGridLines="0" tabSelected="1" workbookViewId="0">
      <selection activeCell="D15" sqref="D15:D18"/>
    </sheetView>
  </sheetViews>
  <sheetFormatPr defaultRowHeight="15" x14ac:dyDescent="0.25"/>
  <cols>
    <col min="2" max="2" width="37.7109375" bestFit="1" customWidth="1"/>
    <col min="3" max="3" width="56.85546875" bestFit="1" customWidth="1"/>
    <col min="4" max="4" width="14.85546875" customWidth="1"/>
    <col min="6" max="6" width="19" customWidth="1"/>
    <col min="7" max="7" width="12.28515625" customWidth="1"/>
  </cols>
  <sheetData>
    <row r="1" spans="1:7" ht="18.75" x14ac:dyDescent="0.25">
      <c r="A1" s="1" t="s">
        <v>16</v>
      </c>
      <c r="B1" s="2"/>
      <c r="D1" s="3"/>
      <c r="E1" s="4"/>
    </row>
    <row r="2" spans="1:7" x14ac:dyDescent="0.25">
      <c r="A2" s="5"/>
      <c r="B2" s="2"/>
      <c r="D2" s="4"/>
      <c r="E2" s="4"/>
    </row>
    <row r="3" spans="1:7" x14ac:dyDescent="0.25">
      <c r="A3" s="6"/>
      <c r="B3" s="2"/>
      <c r="D3" s="5"/>
    </row>
    <row r="4" spans="1:7" ht="60.75" thickBot="1" x14ac:dyDescent="0.3">
      <c r="A4" s="7" t="s">
        <v>0</v>
      </c>
      <c r="B4" s="7" t="s">
        <v>1</v>
      </c>
      <c r="C4" s="7" t="s">
        <v>2</v>
      </c>
      <c r="D4" s="8" t="s">
        <v>3</v>
      </c>
      <c r="E4" s="9" t="s">
        <v>4</v>
      </c>
      <c r="F4" s="10" t="s">
        <v>5</v>
      </c>
      <c r="G4" s="10" t="s">
        <v>6</v>
      </c>
    </row>
    <row r="5" spans="1:7" ht="27" thickTop="1" thickBot="1" x14ac:dyDescent="0.3">
      <c r="A5" s="11"/>
      <c r="B5" s="12" t="s">
        <v>7</v>
      </c>
      <c r="C5" s="13" t="s">
        <v>8</v>
      </c>
      <c r="D5" s="54" t="s">
        <v>15</v>
      </c>
      <c r="E5" s="14"/>
      <c r="F5" s="15"/>
      <c r="G5" s="49"/>
    </row>
    <row r="6" spans="1:7" ht="16.5" thickTop="1" thickBot="1" x14ac:dyDescent="0.3">
      <c r="A6" s="16"/>
      <c r="B6" s="17"/>
      <c r="C6" s="18">
        <v>52243.199999999997</v>
      </c>
      <c r="D6" s="55"/>
      <c r="E6" s="19"/>
      <c r="F6" s="48"/>
      <c r="G6" s="51">
        <v>0</v>
      </c>
    </row>
    <row r="7" spans="1:7" ht="27" thickTop="1" thickBot="1" x14ac:dyDescent="0.3">
      <c r="A7" s="21"/>
      <c r="B7" s="12" t="s">
        <v>9</v>
      </c>
      <c r="C7" s="13" t="s">
        <v>10</v>
      </c>
      <c r="D7" s="55"/>
      <c r="E7" s="14"/>
      <c r="F7" s="15"/>
      <c r="G7" s="49"/>
    </row>
    <row r="8" spans="1:7" ht="16.5" thickTop="1" thickBot="1" x14ac:dyDescent="0.3">
      <c r="A8" s="16"/>
      <c r="B8" s="17"/>
      <c r="C8" s="18">
        <v>9532.7999999999993</v>
      </c>
      <c r="D8" s="55"/>
      <c r="E8" s="19"/>
      <c r="F8" s="48"/>
      <c r="G8" s="51">
        <v>0</v>
      </c>
    </row>
    <row r="9" spans="1:7" ht="16.5" thickTop="1" thickBot="1" x14ac:dyDescent="0.3">
      <c r="A9" s="16"/>
      <c r="B9" s="34" t="s">
        <v>20</v>
      </c>
      <c r="C9" s="35">
        <f>SUM(C6,C8)</f>
        <v>61776</v>
      </c>
      <c r="D9" s="29"/>
      <c r="E9" s="19"/>
      <c r="F9" s="48"/>
      <c r="G9" s="52">
        <f>SUM(G6,G8)</f>
        <v>0</v>
      </c>
    </row>
    <row r="10" spans="1:7" ht="16.5" customHeight="1" thickTop="1" thickBot="1" x14ac:dyDescent="0.3">
      <c r="A10" s="11"/>
      <c r="B10" s="30" t="s">
        <v>17</v>
      </c>
      <c r="C10" s="13" t="s">
        <v>18</v>
      </c>
      <c r="D10" s="54" t="s">
        <v>21</v>
      </c>
      <c r="E10" s="14"/>
      <c r="F10" s="15"/>
      <c r="G10" s="31"/>
    </row>
    <row r="11" spans="1:7" ht="16.5" thickTop="1" thickBot="1" x14ac:dyDescent="0.3">
      <c r="A11" s="16"/>
      <c r="B11" s="32"/>
      <c r="C11" s="18">
        <v>16415</v>
      </c>
      <c r="D11" s="55"/>
      <c r="E11" s="19"/>
      <c r="F11" s="48"/>
      <c r="G11" s="33">
        <v>0</v>
      </c>
    </row>
    <row r="12" spans="1:7" ht="16.5" thickTop="1" thickBot="1" x14ac:dyDescent="0.3">
      <c r="A12" s="11"/>
      <c r="B12" s="30" t="s">
        <v>17</v>
      </c>
      <c r="C12" s="13" t="s">
        <v>19</v>
      </c>
      <c r="D12" s="55"/>
      <c r="E12" s="14"/>
      <c r="F12" s="15"/>
      <c r="G12" s="31"/>
    </row>
    <row r="13" spans="1:7" ht="16.5" thickTop="1" thickBot="1" x14ac:dyDescent="0.3">
      <c r="A13" s="37"/>
      <c r="B13" s="38"/>
      <c r="C13" s="39">
        <v>8435</v>
      </c>
      <c r="D13" s="59"/>
      <c r="E13" s="19"/>
      <c r="F13" s="20"/>
      <c r="G13" s="33">
        <v>0</v>
      </c>
    </row>
    <row r="14" spans="1:7" ht="16.5" thickTop="1" thickBot="1" x14ac:dyDescent="0.3">
      <c r="A14" s="16"/>
      <c r="B14" s="34" t="s">
        <v>20</v>
      </c>
      <c r="C14" s="35">
        <f>SUM(C11,C13)</f>
        <v>24850</v>
      </c>
      <c r="D14" s="41"/>
      <c r="E14" s="19"/>
      <c r="F14" s="20"/>
      <c r="G14" s="52">
        <f>SUM(G11,G13)</f>
        <v>0</v>
      </c>
    </row>
    <row r="15" spans="1:7" ht="39.75" thickTop="1" thickBot="1" x14ac:dyDescent="0.3">
      <c r="A15" s="22"/>
      <c r="B15" s="36" t="s">
        <v>22</v>
      </c>
      <c r="C15" s="42" t="s">
        <v>24</v>
      </c>
      <c r="D15" s="54" t="s">
        <v>26</v>
      </c>
      <c r="E15" s="14"/>
      <c r="F15" s="15"/>
      <c r="G15" s="50"/>
    </row>
    <row r="16" spans="1:7" ht="16.5" thickTop="1" thickBot="1" x14ac:dyDescent="0.3">
      <c r="A16" s="37"/>
      <c r="B16" s="38"/>
      <c r="C16" s="39">
        <v>13290</v>
      </c>
      <c r="D16" s="55"/>
      <c r="E16" s="19"/>
      <c r="F16" s="20"/>
      <c r="G16" s="33">
        <v>0</v>
      </c>
    </row>
    <row r="17" spans="1:7" ht="27" thickTop="1" thickBot="1" x14ac:dyDescent="0.3">
      <c r="A17" s="22"/>
      <c r="B17" s="36" t="s">
        <v>23</v>
      </c>
      <c r="C17" s="42" t="s">
        <v>25</v>
      </c>
      <c r="D17" s="55"/>
      <c r="E17" s="14"/>
      <c r="F17" s="15"/>
      <c r="G17" s="50"/>
    </row>
    <row r="18" spans="1:7" ht="16.5" thickTop="1" thickBot="1" x14ac:dyDescent="0.3">
      <c r="A18" s="37"/>
      <c r="B18" s="38"/>
      <c r="C18" s="39">
        <v>27039</v>
      </c>
      <c r="D18" s="59"/>
      <c r="E18" s="19"/>
      <c r="F18" s="20"/>
      <c r="G18" s="33">
        <v>0</v>
      </c>
    </row>
    <row r="19" spans="1:7" ht="16.5" thickTop="1" thickBot="1" x14ac:dyDescent="0.3">
      <c r="A19" s="45"/>
      <c r="B19" s="46" t="s">
        <v>20</v>
      </c>
      <c r="C19" s="47">
        <f>SUM(C16,C18)</f>
        <v>40329</v>
      </c>
      <c r="D19" s="40"/>
      <c r="E19" s="43"/>
      <c r="F19" s="44"/>
      <c r="G19" s="53">
        <f>SUM(G16,G18)</f>
        <v>0</v>
      </c>
    </row>
    <row r="20" spans="1:7" ht="33.75" customHeight="1" thickTop="1" thickBot="1" x14ac:dyDescent="0.3">
      <c r="A20" s="22"/>
      <c r="B20" s="23" t="s">
        <v>11</v>
      </c>
      <c r="C20" s="18">
        <f>SUM(C9,C14,C19)</f>
        <v>126955</v>
      </c>
      <c r="D20" s="24"/>
      <c r="E20" s="56" t="s">
        <v>12</v>
      </c>
      <c r="F20" s="57"/>
      <c r="G20" s="25">
        <f>SUM(G9,G14,G19)</f>
        <v>0</v>
      </c>
    </row>
    <row r="21" spans="1:7" ht="15.75" thickTop="1" x14ac:dyDescent="0.25">
      <c r="A21" s="5"/>
      <c r="B21" s="2"/>
      <c r="D21" s="5"/>
    </row>
    <row r="22" spans="1:7" x14ac:dyDescent="0.25">
      <c r="A22" s="26"/>
      <c r="B22" s="27" t="s">
        <v>13</v>
      </c>
      <c r="D22" s="5"/>
    </row>
    <row r="23" spans="1:7" x14ac:dyDescent="0.25">
      <c r="A23" s="5"/>
      <c r="B23" s="2"/>
      <c r="D23" s="5"/>
    </row>
    <row r="24" spans="1:7" ht="75" customHeight="1" thickBot="1" x14ac:dyDescent="0.3">
      <c r="A24" s="5"/>
      <c r="B24" s="2"/>
      <c r="D24" s="5"/>
      <c r="F24" s="28"/>
      <c r="G24" s="28"/>
    </row>
    <row r="25" spans="1:7" x14ac:dyDescent="0.25">
      <c r="A25" s="5"/>
      <c r="B25" s="2"/>
      <c r="D25" s="5"/>
      <c r="F25" s="58" t="s">
        <v>14</v>
      </c>
      <c r="G25" s="58"/>
    </row>
  </sheetData>
  <mergeCells count="5">
    <mergeCell ref="D5:D8"/>
    <mergeCell ref="E20:F20"/>
    <mergeCell ref="F25:G25"/>
    <mergeCell ref="D10:D13"/>
    <mergeCell ref="D15:D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Josef Matuška</cp:lastModifiedBy>
  <dcterms:created xsi:type="dcterms:W3CDTF">2021-06-22T10:49:24Z</dcterms:created>
  <dcterms:modified xsi:type="dcterms:W3CDTF">2021-06-23T07:46:08Z</dcterms:modified>
</cp:coreProperties>
</file>