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3"/>
  <workbookPr/>
  <bookViews>
    <workbookView xWindow="0" yWindow="0" windowWidth="28800" windowHeight="1210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<sst xmlns="http://schemas.openxmlformats.org/spreadsheetml/2006/main" count="68" uniqueCount="66">
  <si>
    <t>Č.</t>
  </si>
  <si>
    <t>NÁZEV</t>
  </si>
  <si>
    <t>PARAMETR</t>
  </si>
  <si>
    <t>Záruka</t>
  </si>
  <si>
    <t>Grafická karta</t>
  </si>
  <si>
    <t>Operační systém</t>
  </si>
  <si>
    <t>Baterie</t>
  </si>
  <si>
    <t>Takto podbarvená pole dodavatel povinně vyplní</t>
  </si>
  <si>
    <t>POŽADOVANÉ PARAMETRY</t>
  </si>
  <si>
    <t>Nabídková cena v Kč bez DPH</t>
  </si>
  <si>
    <t>POPIS, PŘEDPOKLÁDANÁ HODNOTA V KČ BEZ DPH</t>
  </si>
  <si>
    <t>Model/Part number</t>
  </si>
  <si>
    <t>Notebook (1 ks)</t>
  </si>
  <si>
    <t>Předpokládaná hodnota v Kč bez DPH</t>
  </si>
  <si>
    <t>Předpokládaná hodnota v Kč včetně DPH</t>
  </si>
  <si>
    <t>__________________________________________</t>
  </si>
  <si>
    <t>podpis oprávněné osoby dodavatele</t>
  </si>
  <si>
    <t>Nabídková cena v Kč včetně DPH</t>
  </si>
  <si>
    <t>Klávesnice</t>
  </si>
  <si>
    <t>KONKRÉTNÍ PARAMETRY NABÍZENÉHO ZAŘÍZENÍ, nebo SPLNĚNÍ ANO / NE</t>
  </si>
  <si>
    <t>IPS 15,6“ FHD, rozlišení 1920x1080, LED podsvícení, matný, antireflexní</t>
  </si>
  <si>
    <t>Pevný disk</t>
  </si>
  <si>
    <t>1TB SSD M.2 PCIe NVMe</t>
  </si>
  <si>
    <t>Operační pamět</t>
  </si>
  <si>
    <t>Čtečky</t>
  </si>
  <si>
    <t>integrovaná čtečka čipových karet (SmartCard), integrovaná čtečka otisku prstů</t>
  </si>
  <si>
    <t>Zabezpečení</t>
  </si>
  <si>
    <t>Integrovaná technologie TPM 2.0 s TCG certifikací, otvor na uzamčení lankem</t>
  </si>
  <si>
    <t>Síťová karta</t>
  </si>
  <si>
    <t>Integrovaná, rychlost 10/100/1000 Mbit/s, RJ45</t>
  </si>
  <si>
    <t>Bezdrátové technologie</t>
  </si>
  <si>
    <t>interní 802.11AX + Bluetooth 5.0 a vyšší</t>
  </si>
  <si>
    <t>Zvuková karta</t>
  </si>
  <si>
    <t>Integrovaná, int. HQ stereo reproduktory</t>
  </si>
  <si>
    <t>Kamera, mikrofon</t>
  </si>
  <si>
    <t>Integrovaná FHD+IR kamera  s integrovanou krytkou a mikrofon</t>
  </si>
  <si>
    <t>CZ podsvícená, multi-touchpad i touchstick, oddělená numerická část, odolná proti polití</t>
  </si>
  <si>
    <t>WIN 11 Pro</t>
  </si>
  <si>
    <t>Možnosti dokování</t>
  </si>
  <si>
    <t>Typ processoru</t>
  </si>
  <si>
    <t>CPU o výkonu min. 15400 bodů dle www.cpubenchmark.net/</t>
  </si>
  <si>
    <t>integrovaná grafická karta</t>
  </si>
  <si>
    <t>Vstupní a výstupní porty:</t>
  </si>
  <si>
    <t>Ostatní</t>
  </si>
  <si>
    <t>odolnost min. podle mezinárodního testu MIL-STD 810G, Celá sestava certifikovaná min. ENERGY STAR 8.0</t>
  </si>
  <si>
    <t>Display</t>
  </si>
  <si>
    <t>min. 3200MHz DDR4, min. 32GB, volitelně min. 64GB, min. 2 paměťové sloty</t>
  </si>
  <si>
    <t>výdrž min. 7 hodin dle MobileMark 2018</t>
  </si>
  <si>
    <t>Nabídka bez dokovací stanice. Notebook ale musí mít možnost vypnutí/zapnutí pomocí tlačítka ON/OFF na kompatibilní dokovací stanici originálního příslušenství výrobce dotyčného notebooku, dále musí být notebook dokovacím konektorem napájen; ne USB replikátor portů.</t>
  </si>
  <si>
    <t>Váha</t>
  </si>
  <si>
    <t>max. 1,7 kg</t>
  </si>
  <si>
    <t xml:space="preserve">Síťové připojení: min. 1x Gigabitový Ethernet
USB: min. 2x USB 3.2, z toho min. 1x stále napájený, min. 2x USB-C / Thunderbolt 4
Grafický výstup: min. 1x HDMI 2.0
Audio výstup: Line-in/Line out (možno combo port),                     Příprava pro rozšíření o 5G LTE modem </t>
  </si>
  <si>
    <t>min. 36 měsíců na celou sestavu, servis u zákazníka do druhého dne. Servis je poskytován kvalifikovaným servisním střediskem nebo kvalifikovanou servisní osobou nebo výrobcem zařízení na místě u zákazníka.</t>
  </si>
  <si>
    <t>typ/model vedoucí k idetifikaci nabízeného řešení (např. part number, katalogové číslo, odkaz na web, apod.)</t>
  </si>
  <si>
    <t>Příloha ke kupní smlouvě - Technická specifikace k VZ "Dodávka notebooku a příslušenství 03/2023"</t>
  </si>
  <si>
    <t>Kompatibilita</t>
  </si>
  <si>
    <t>plně kompatibilní s notebookem Lenovo IdeaPad Z575</t>
  </si>
  <si>
    <t>Kapacita</t>
  </si>
  <si>
    <t>min. 6600mAh</t>
  </si>
  <si>
    <t>Typ</t>
  </si>
  <si>
    <t>Li-Ion</t>
  </si>
  <si>
    <t>Napětí</t>
  </si>
  <si>
    <t>cca 11-11,5V</t>
  </si>
  <si>
    <t>min. 24 měs.</t>
  </si>
  <si>
    <t>Baterie pro NTB              (1 ks)</t>
  </si>
  <si>
    <t>Interní číslo objednávky UJF: 23100608 ÚŘ, 23100596 ONF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</si>
</sst>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18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4" tint="-0.4999699890613556"/>
      <name val="Calibri"/>
      <family val="2"/>
    </font>
    <font>
      <i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double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 style="medium"/>
      <top style="double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 style="thin"/>
      <top style="medium"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medium"/>
      <right style="thin"/>
      <top/>
      <bottom style="medium"/>
    </border>
    <border>
      <left style="thin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/>
      <right style="thin"/>
      <top style="double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67">
    <xf numFmtId="0" fontId="0" fillId="0" borderId="0" xfId="0" applyFont="1" applyAlignment="1">
      <alignment/>
    </xf>
    <xf numFmtId="0" fontId="3" fillId="0" borderId="0" xfId="0" applyFont="1"/>
    <xf numFmtId="0" fontId="4" fillId="0" borderId="0" xfId="0" applyFont="1"/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/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2" borderId="1" xfId="0" applyFont="1" applyFill="1" applyBorder="1"/>
    <xf numFmtId="0" fontId="11" fillId="0" borderId="0" xfId="0" applyFont="1" applyAlignment="1">
      <alignment/>
    </xf>
    <xf numFmtId="8" fontId="12" fillId="3" borderId="2" xfId="0" applyNumberFormat="1" applyFont="1" applyFill="1" applyBorder="1" applyAlignment="1">
      <alignment horizont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vertical="top"/>
    </xf>
    <xf numFmtId="0" fontId="3" fillId="6" borderId="7" xfId="0" applyFont="1" applyFill="1" applyBorder="1"/>
    <xf numFmtId="0" fontId="13" fillId="0" borderId="8" xfId="0" applyFont="1" applyBorder="1" applyAlignment="1">
      <alignment/>
    </xf>
    <xf numFmtId="0" fontId="3" fillId="6" borderId="8" xfId="0" applyFont="1" applyFill="1" applyBorder="1"/>
    <xf numFmtId="0" fontId="2" fillId="0" borderId="0" xfId="21" applyFont="1" applyAlignment="1">
      <alignment vertical="center"/>
      <protection/>
    </xf>
    <xf numFmtId="0" fontId="0" fillId="0" borderId="0" xfId="0"/>
    <xf numFmtId="0" fontId="5" fillId="4" borderId="2" xfId="0" applyFont="1" applyFill="1" applyBorder="1" applyAlignment="1">
      <alignment horizontal="left" vertical="center"/>
    </xf>
    <xf numFmtId="164" fontId="5" fillId="4" borderId="9" xfId="0" applyNumberFormat="1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164" fontId="8" fillId="4" borderId="14" xfId="0" applyNumberFormat="1" applyFont="1" applyFill="1" applyBorder="1" applyAlignment="1">
      <alignment horizontal="left" vertical="center" wrapText="1"/>
    </xf>
    <xf numFmtId="164" fontId="8" fillId="4" borderId="15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3" fillId="7" borderId="19" xfId="0" applyNumberFormat="1" applyFont="1" applyFill="1" applyBorder="1" applyAlignment="1">
      <alignment horizontal="center" vertical="center"/>
    </xf>
    <xf numFmtId="164" fontId="3" fillId="7" borderId="20" xfId="0" applyNumberFormat="1" applyFont="1" applyFill="1" applyBorder="1" applyAlignment="1">
      <alignment horizontal="center" vertical="center"/>
    </xf>
    <xf numFmtId="164" fontId="3" fillId="7" borderId="21" xfId="0" applyNumberFormat="1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/>
    </xf>
    <xf numFmtId="0" fontId="7" fillId="5" borderId="24" xfId="0" applyFont="1" applyFill="1" applyBorder="1"/>
    <xf numFmtId="0" fontId="14" fillId="0" borderId="7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5" fillId="8" borderId="7" xfId="0" applyFont="1" applyFill="1" applyBorder="1" applyAlignment="1" applyProtection="1">
      <alignment horizontal="left" vertical="center" wrapText="1"/>
      <protection locked="0"/>
    </xf>
    <xf numFmtId="0" fontId="16" fillId="0" borderId="7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8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3" fillId="6" borderId="2" xfId="0" applyFont="1" applyFill="1" applyBorder="1"/>
    <xf numFmtId="0" fontId="14" fillId="0" borderId="8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5" fillId="8" borderId="2" xfId="0" applyFont="1" applyFill="1" applyBorder="1" applyAlignment="1" applyProtection="1">
      <alignment horizontal="left" vertical="center" wrapText="1"/>
      <protection locked="0"/>
    </xf>
    <xf numFmtId="0" fontId="5" fillId="5" borderId="25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vertical="center"/>
    </xf>
    <xf numFmtId="0" fontId="5" fillId="5" borderId="29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3" fillId="0" borderId="30" xfId="0" applyFont="1" applyBorder="1" applyAlignment="1">
      <alignment wrapText="1"/>
    </xf>
    <xf numFmtId="0" fontId="3" fillId="6" borderId="30" xfId="0" applyFont="1" applyFill="1" applyBorder="1"/>
    <xf numFmtId="0" fontId="6" fillId="0" borderId="8" xfId="0" applyFont="1" applyBorder="1" applyAlignment="1">
      <alignment vertical="center" wrapText="1"/>
    </xf>
    <xf numFmtId="0" fontId="3" fillId="0" borderId="8" xfId="0" applyFont="1" applyBorder="1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5" xfId="21"/>
    <cellStyle name="Normální 3" xfId="22"/>
    <cellStyle name="Normální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showGridLines="0" tabSelected="1" zoomScale="85" zoomScaleNormal="85" workbookViewId="0" topLeftCell="A1">
      <selection activeCell="D10" sqref="D10"/>
    </sheetView>
  </sheetViews>
  <sheetFormatPr defaultColWidth="12.625" defaultRowHeight="14.25"/>
  <cols>
    <col min="1" max="1" width="5.00390625" style="0" customWidth="1"/>
    <col min="2" max="2" width="10.875" style="0" customWidth="1"/>
    <col min="3" max="3" width="24.625" style="0" customWidth="1"/>
    <col min="4" max="4" width="52.25390625" style="0" customWidth="1"/>
    <col min="5" max="5" width="34.50390625" style="0" customWidth="1"/>
    <col min="6" max="6" width="12.75390625" style="0" customWidth="1"/>
    <col min="7" max="8" width="7.625" style="0" customWidth="1"/>
  </cols>
  <sheetData>
    <row r="1" spans="1:8" s="3" customFormat="1" ht="23.25">
      <c r="A1" s="6" t="s">
        <v>54</v>
      </c>
      <c r="B1" s="5"/>
      <c r="C1" s="2"/>
      <c r="D1" s="1"/>
      <c r="E1" s="1"/>
      <c r="F1" s="1"/>
      <c r="G1" s="1"/>
      <c r="H1" s="1"/>
    </row>
    <row r="2" spans="1:8" s="3" customFormat="1" ht="15">
      <c r="A2" s="7" t="s">
        <v>65</v>
      </c>
      <c r="B2" s="5"/>
      <c r="C2" s="1"/>
      <c r="D2" s="1"/>
      <c r="E2" s="1"/>
      <c r="F2" s="1"/>
      <c r="G2" s="1"/>
      <c r="H2" s="1"/>
    </row>
    <row r="3" spans="1:8" s="3" customFormat="1" ht="15">
      <c r="A3" s="8"/>
      <c r="B3" s="5"/>
      <c r="C3" s="5"/>
      <c r="D3" s="5"/>
      <c r="E3" s="5"/>
      <c r="F3" s="1"/>
      <c r="G3" s="1"/>
      <c r="H3" s="1"/>
    </row>
    <row r="4" spans="1:8" s="3" customFormat="1" ht="15">
      <c r="A4" s="9"/>
      <c r="B4" s="10" t="s">
        <v>7</v>
      </c>
      <c r="C4" s="1"/>
      <c r="D4" s="1"/>
      <c r="E4" s="1"/>
      <c r="F4" s="1"/>
      <c r="G4" s="1"/>
      <c r="H4" s="1"/>
    </row>
    <row r="5" spans="1:8" s="5" customFormat="1" ht="15.75" thickBot="1">
      <c r="A5" s="8"/>
      <c r="F5" s="1"/>
      <c r="G5" s="1"/>
      <c r="H5" s="1"/>
    </row>
    <row r="6" spans="1:8" s="3" customFormat="1" ht="15">
      <c r="A6" s="36" t="s">
        <v>0</v>
      </c>
      <c r="B6" s="15"/>
      <c r="C6" s="37" t="s">
        <v>8</v>
      </c>
      <c r="D6" s="38"/>
      <c r="E6" s="25" t="s">
        <v>19</v>
      </c>
      <c r="F6" s="24" t="s">
        <v>9</v>
      </c>
      <c r="G6" s="1"/>
      <c r="H6" s="1"/>
    </row>
    <row r="7" spans="1:8" s="3" customFormat="1" ht="15.75" thickBot="1">
      <c r="A7" s="56"/>
      <c r="B7" s="57" t="s">
        <v>1</v>
      </c>
      <c r="C7" s="58" t="s">
        <v>2</v>
      </c>
      <c r="D7" s="58" t="s">
        <v>10</v>
      </c>
      <c r="E7" s="59"/>
      <c r="F7" s="60"/>
      <c r="G7" s="1"/>
      <c r="H7" s="1"/>
    </row>
    <row r="8" spans="1:8" s="3" customFormat="1" ht="57" customHeight="1">
      <c r="A8" s="31">
        <v>1</v>
      </c>
      <c r="B8" s="51" t="s">
        <v>12</v>
      </c>
      <c r="C8" s="54" t="s">
        <v>45</v>
      </c>
      <c r="D8" s="55" t="s">
        <v>20</v>
      </c>
      <c r="E8" s="52"/>
      <c r="F8" s="34">
        <v>0</v>
      </c>
      <c r="G8" s="1"/>
      <c r="H8" s="1"/>
    </row>
    <row r="9" spans="1:8" s="3" customFormat="1" ht="15">
      <c r="A9" s="31"/>
      <c r="B9" s="39"/>
      <c r="C9" s="42" t="s">
        <v>21</v>
      </c>
      <c r="D9" s="41" t="s">
        <v>22</v>
      </c>
      <c r="E9" s="16"/>
      <c r="F9" s="34"/>
      <c r="G9" s="1"/>
      <c r="H9" s="1"/>
    </row>
    <row r="10" spans="1:8" s="3" customFormat="1" ht="30">
      <c r="A10" s="31"/>
      <c r="B10" s="39"/>
      <c r="C10" s="42" t="s">
        <v>23</v>
      </c>
      <c r="D10" s="43" t="s">
        <v>46</v>
      </c>
      <c r="E10" s="16"/>
      <c r="F10" s="34"/>
      <c r="G10" s="1"/>
      <c r="H10" s="1"/>
    </row>
    <row r="11" spans="1:8" s="4" customFormat="1" ht="30">
      <c r="A11" s="31"/>
      <c r="B11" s="39"/>
      <c r="C11" s="40" t="s">
        <v>24</v>
      </c>
      <c r="D11" s="44" t="s">
        <v>25</v>
      </c>
      <c r="E11" s="16"/>
      <c r="F11" s="34"/>
      <c r="G11" s="1"/>
      <c r="H11" s="1"/>
    </row>
    <row r="12" spans="1:8" s="3" customFormat="1" ht="30">
      <c r="A12" s="31"/>
      <c r="B12" s="39"/>
      <c r="C12" s="40" t="s">
        <v>26</v>
      </c>
      <c r="D12" s="45" t="s">
        <v>27</v>
      </c>
      <c r="E12" s="16"/>
      <c r="F12" s="34"/>
      <c r="G12" s="1"/>
      <c r="H12" s="1"/>
    </row>
    <row r="13" spans="1:8" s="3" customFormat="1" ht="15">
      <c r="A13" s="31"/>
      <c r="B13" s="39"/>
      <c r="C13" s="42" t="s">
        <v>28</v>
      </c>
      <c r="D13" s="44" t="s">
        <v>29</v>
      </c>
      <c r="E13" s="16"/>
      <c r="F13" s="34"/>
      <c r="G13" s="1"/>
      <c r="H13" s="1"/>
    </row>
    <row r="14" spans="1:8" s="3" customFormat="1" ht="15">
      <c r="A14" s="31"/>
      <c r="B14" s="39"/>
      <c r="C14" s="40" t="s">
        <v>30</v>
      </c>
      <c r="D14" s="46" t="s">
        <v>31</v>
      </c>
      <c r="E14" s="16"/>
      <c r="F14" s="34"/>
      <c r="G14" s="1"/>
      <c r="H14" s="1"/>
    </row>
    <row r="15" spans="1:8" s="3" customFormat="1" ht="15">
      <c r="A15" s="31"/>
      <c r="B15" s="39"/>
      <c r="C15" s="42" t="s">
        <v>32</v>
      </c>
      <c r="D15" s="43" t="s">
        <v>33</v>
      </c>
      <c r="E15" s="16"/>
      <c r="F15" s="34"/>
      <c r="G15" s="1"/>
      <c r="H15" s="1"/>
    </row>
    <row r="16" spans="1:8" s="4" customFormat="1" ht="15">
      <c r="A16" s="31"/>
      <c r="B16" s="39"/>
      <c r="C16" s="42" t="s">
        <v>34</v>
      </c>
      <c r="D16" s="44" t="s">
        <v>35</v>
      </c>
      <c r="E16" s="16"/>
      <c r="F16" s="34"/>
      <c r="G16" s="1"/>
      <c r="H16" s="1"/>
    </row>
    <row r="17" spans="1:8" s="5" customFormat="1" ht="30">
      <c r="A17" s="31"/>
      <c r="B17" s="39"/>
      <c r="C17" s="40" t="s">
        <v>18</v>
      </c>
      <c r="D17" s="47" t="s">
        <v>36</v>
      </c>
      <c r="E17" s="16"/>
      <c r="F17" s="34"/>
      <c r="G17" s="1"/>
      <c r="H17" s="1"/>
    </row>
    <row r="18" spans="1:8" s="5" customFormat="1" ht="15">
      <c r="A18" s="31"/>
      <c r="B18" s="39"/>
      <c r="C18" s="42" t="s">
        <v>6</v>
      </c>
      <c r="D18" s="43" t="s">
        <v>47</v>
      </c>
      <c r="E18" s="16"/>
      <c r="F18" s="34"/>
      <c r="G18" s="1"/>
      <c r="H18" s="1"/>
    </row>
    <row r="19" spans="1:8" s="5" customFormat="1" ht="15">
      <c r="A19" s="31"/>
      <c r="B19" s="39"/>
      <c r="C19" s="42" t="s">
        <v>5</v>
      </c>
      <c r="D19" s="43" t="s">
        <v>37</v>
      </c>
      <c r="E19" s="16"/>
      <c r="F19" s="34"/>
      <c r="G19" s="1"/>
      <c r="H19" s="1"/>
    </row>
    <row r="20" spans="1:8" s="5" customFormat="1" ht="75">
      <c r="A20" s="31"/>
      <c r="B20" s="39"/>
      <c r="C20" s="42" t="s">
        <v>38</v>
      </c>
      <c r="D20" s="43" t="s">
        <v>48</v>
      </c>
      <c r="E20" s="16"/>
      <c r="F20" s="34"/>
      <c r="G20" s="1"/>
      <c r="H20" s="1"/>
    </row>
    <row r="21" spans="1:8" s="5" customFormat="1" ht="15">
      <c r="A21" s="31"/>
      <c r="B21" s="39"/>
      <c r="C21" s="42" t="s">
        <v>39</v>
      </c>
      <c r="D21" s="44" t="s">
        <v>40</v>
      </c>
      <c r="E21" s="16"/>
      <c r="F21" s="34"/>
      <c r="G21" s="1"/>
      <c r="H21" s="1"/>
    </row>
    <row r="22" spans="1:8" s="5" customFormat="1" ht="15">
      <c r="A22" s="31"/>
      <c r="B22" s="39"/>
      <c r="C22" s="42" t="s">
        <v>49</v>
      </c>
      <c r="D22" s="43" t="s">
        <v>50</v>
      </c>
      <c r="E22" s="16"/>
      <c r="F22" s="34"/>
      <c r="G22" s="1"/>
      <c r="H22" s="1"/>
    </row>
    <row r="23" spans="1:8" s="5" customFormat="1" ht="15">
      <c r="A23" s="31"/>
      <c r="B23" s="39"/>
      <c r="C23" s="40" t="s">
        <v>4</v>
      </c>
      <c r="D23" s="45" t="s">
        <v>41</v>
      </c>
      <c r="E23" s="16"/>
      <c r="F23" s="34"/>
      <c r="G23" s="1"/>
      <c r="H23" s="1"/>
    </row>
    <row r="24" spans="1:8" s="5" customFormat="1" ht="90">
      <c r="A24" s="31"/>
      <c r="B24" s="39"/>
      <c r="C24" s="40" t="s">
        <v>42</v>
      </c>
      <c r="D24" s="45" t="s">
        <v>51</v>
      </c>
      <c r="E24" s="16"/>
      <c r="F24" s="34"/>
      <c r="G24" s="1"/>
      <c r="H24" s="1"/>
    </row>
    <row r="25" spans="1:8" s="5" customFormat="1" ht="30">
      <c r="A25" s="31"/>
      <c r="B25" s="39"/>
      <c r="C25" s="48" t="s">
        <v>43</v>
      </c>
      <c r="D25" s="44" t="s">
        <v>44</v>
      </c>
      <c r="E25" s="16"/>
      <c r="F25" s="34"/>
      <c r="G25" s="1"/>
      <c r="H25" s="1"/>
    </row>
    <row r="26" spans="1:8" s="5" customFormat="1" ht="60">
      <c r="A26" s="31"/>
      <c r="B26" s="39"/>
      <c r="C26" s="40" t="s">
        <v>3</v>
      </c>
      <c r="D26" s="45" t="s">
        <v>52</v>
      </c>
      <c r="E26" s="16"/>
      <c r="F26" s="34"/>
      <c r="G26" s="1"/>
      <c r="H26" s="1"/>
    </row>
    <row r="27" spans="1:8" s="5" customFormat="1" ht="30.75" thickBot="1">
      <c r="A27" s="32"/>
      <c r="B27" s="53"/>
      <c r="C27" s="17" t="s">
        <v>11</v>
      </c>
      <c r="D27" s="23" t="s">
        <v>53</v>
      </c>
      <c r="E27" s="18"/>
      <c r="F27" s="35"/>
      <c r="G27" s="1"/>
      <c r="H27" s="1"/>
    </row>
    <row r="28" spans="1:8" s="5" customFormat="1" ht="15.75" thickTop="1">
      <c r="A28" s="30">
        <v>2</v>
      </c>
      <c r="B28" s="61" t="s">
        <v>64</v>
      </c>
      <c r="C28" s="62" t="s">
        <v>55</v>
      </c>
      <c r="D28" s="63" t="s">
        <v>56</v>
      </c>
      <c r="E28" s="64"/>
      <c r="F28" s="33">
        <v>0</v>
      </c>
      <c r="G28" s="1"/>
      <c r="H28" s="1"/>
    </row>
    <row r="29" spans="1:8" s="5" customFormat="1" ht="15.75" customHeight="1">
      <c r="A29" s="31"/>
      <c r="B29" s="39"/>
      <c r="C29" s="49" t="s">
        <v>57</v>
      </c>
      <c r="D29" s="50" t="s">
        <v>58</v>
      </c>
      <c r="E29" s="16"/>
      <c r="F29" s="34"/>
      <c r="G29" s="1"/>
      <c r="H29" s="1"/>
    </row>
    <row r="30" spans="1:8" s="5" customFormat="1" ht="15.75" customHeight="1">
      <c r="A30" s="31"/>
      <c r="B30" s="39"/>
      <c r="C30" s="49" t="s">
        <v>59</v>
      </c>
      <c r="D30" s="50" t="s">
        <v>60</v>
      </c>
      <c r="E30" s="16"/>
      <c r="F30" s="34"/>
      <c r="G30" s="1"/>
      <c r="H30" s="1"/>
    </row>
    <row r="31" spans="1:8" s="5" customFormat="1" ht="15.75" customHeight="1">
      <c r="A31" s="31"/>
      <c r="B31" s="39"/>
      <c r="C31" s="49" t="s">
        <v>61</v>
      </c>
      <c r="D31" s="50" t="s">
        <v>62</v>
      </c>
      <c r="E31" s="16"/>
      <c r="F31" s="34"/>
      <c r="G31" s="1"/>
      <c r="H31" s="1"/>
    </row>
    <row r="32" spans="1:8" s="5" customFormat="1" ht="16.5" customHeight="1" thickBot="1">
      <c r="A32" s="32"/>
      <c r="B32" s="53"/>
      <c r="C32" s="65" t="s">
        <v>3</v>
      </c>
      <c r="D32" s="66" t="s">
        <v>63</v>
      </c>
      <c r="E32" s="18"/>
      <c r="F32" s="35"/>
      <c r="G32" s="1"/>
      <c r="H32" s="1"/>
    </row>
    <row r="33" spans="1:6" s="3" customFormat="1" ht="15.75" thickTop="1">
      <c r="A33" s="26" t="s">
        <v>13</v>
      </c>
      <c r="B33" s="27"/>
      <c r="C33" s="27"/>
      <c r="D33" s="11">
        <v>27030</v>
      </c>
      <c r="E33" s="21" t="s">
        <v>9</v>
      </c>
      <c r="F33" s="13">
        <f>SUM(F8:F32)</f>
        <v>0</v>
      </c>
    </row>
    <row r="34" spans="1:6" s="3" customFormat="1" ht="15.75" thickBot="1">
      <c r="A34" s="28" t="s">
        <v>14</v>
      </c>
      <c r="B34" s="29"/>
      <c r="C34" s="29"/>
      <c r="D34" s="12">
        <f>SUM(D33*1.21)</f>
        <v>32706.3</v>
      </c>
      <c r="E34" s="22" t="s">
        <v>17</v>
      </c>
      <c r="F34" s="14">
        <f>SUM(F33*1.21)</f>
        <v>0</v>
      </c>
    </row>
    <row r="35" s="3" customFormat="1" ht="14.25" customHeight="1"/>
    <row r="36" s="3" customFormat="1" ht="14.25" customHeight="1"/>
    <row r="37" s="3" customFormat="1" ht="14.25" customHeight="1"/>
    <row r="38" s="3" customFormat="1" ht="14.25" customHeight="1"/>
    <row r="39" s="3" customFormat="1" ht="14.25" customHeight="1"/>
    <row r="40" s="3" customFormat="1" ht="14.25" customHeight="1">
      <c r="E40" s="5"/>
    </row>
    <row r="41" s="3" customFormat="1" ht="14.25" customHeight="1">
      <c r="E41" s="5"/>
    </row>
    <row r="42" ht="14.25" customHeight="1">
      <c r="E42" s="5"/>
    </row>
    <row r="43" spans="5:6" ht="15">
      <c r="E43" s="19" t="s">
        <v>15</v>
      </c>
      <c r="F43" s="20"/>
    </row>
    <row r="44" spans="5:6" ht="15">
      <c r="E44" s="19" t="s">
        <v>16</v>
      </c>
      <c r="F44" s="20"/>
    </row>
    <row r="45" ht="14.25" customHeight="1"/>
    <row r="46" ht="14.25" customHeight="1"/>
    <row r="47" ht="14.25" customHeight="1"/>
    <row r="48" ht="14.25" customHeight="1"/>
    <row r="49" ht="15" customHeight="1"/>
  </sheetData>
  <mergeCells count="12">
    <mergeCell ref="F6:F7"/>
    <mergeCell ref="E6:E7"/>
    <mergeCell ref="B8:B27"/>
    <mergeCell ref="A33:C33"/>
    <mergeCell ref="A34:C34"/>
    <mergeCell ref="A8:A27"/>
    <mergeCell ref="F8:F27"/>
    <mergeCell ref="A6:A7"/>
    <mergeCell ref="C6:D6"/>
    <mergeCell ref="B28:B32"/>
    <mergeCell ref="A28:A32"/>
    <mergeCell ref="F28:F32"/>
  </mergeCells>
  <printOptions/>
  <pageMargins left="0.2362204724409449" right="0.2362204724409449" top="0.7480314960629921" bottom="0.7480314960629921" header="0" footer="0"/>
  <pageSetup fitToHeight="0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Smolová Lucie</cp:lastModifiedBy>
  <cp:lastPrinted>2022-11-23T09:50:53Z</cp:lastPrinted>
  <dcterms:created xsi:type="dcterms:W3CDTF">2020-11-16T14:38:57Z</dcterms:created>
  <dcterms:modified xsi:type="dcterms:W3CDTF">2023-11-08T12:23:32Z</dcterms:modified>
  <cp:category/>
  <cp:version/>
  <cp:contentType/>
  <cp:contentStatus/>
</cp:coreProperties>
</file>