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kancelářské IT vybavení (NB, PC)_nadlimit\051_Dodávka notebooku (ESS)\"/>
    </mc:Choice>
  </mc:AlternateContent>
  <xr:revisionPtr revIDLastSave="0" documentId="13_ncr:1_{A92360E9-51C5-41DC-B61F-FC003200AB78}" xr6:coauthVersionLast="36" xr6:coauthVersionMax="36" xr10:uidLastSave="{00000000-0000-0000-0000-000000000000}"/>
  <bookViews>
    <workbookView xWindow="0" yWindow="0" windowWidth="21570" windowHeight="540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2" i="1" l="1"/>
  <c r="F23" i="1" s="1"/>
  <c r="D23" i="1"/>
</calcChain>
</file>

<file path=xl/sharedStrings.xml><?xml version="1.0" encoding="utf-8"?>
<sst xmlns="http://schemas.openxmlformats.org/spreadsheetml/2006/main" count="45" uniqueCount="44">
  <si>
    <t>Č.</t>
  </si>
  <si>
    <t>NÁZEV</t>
  </si>
  <si>
    <t>PARAMETR</t>
  </si>
  <si>
    <t>Záruka</t>
  </si>
  <si>
    <t>Rozměry</t>
  </si>
  <si>
    <t>Procesor</t>
  </si>
  <si>
    <t>Úložiště</t>
  </si>
  <si>
    <t>Displej</t>
  </si>
  <si>
    <t>Grafická karta</t>
  </si>
  <si>
    <t>Operační systém</t>
  </si>
  <si>
    <t>Baterie</t>
  </si>
  <si>
    <t>Konektivita</t>
  </si>
  <si>
    <t>Takto podbarvená pole dodavatel povinně vyplní</t>
  </si>
  <si>
    <t>POŽADOVANÉ PARAMETRY</t>
  </si>
  <si>
    <t>Nabídková cena v Kč bez DPH</t>
  </si>
  <si>
    <t>POPIS, PŘEDPOKLÁDANÁ HODNOTA V KČ BEZ DPH</t>
  </si>
  <si>
    <t>Model/Part number</t>
  </si>
  <si>
    <t>typ/model vedoucí k idetifikaci nabízeného řešení (např. part number, katalogové číslo, apod.)</t>
  </si>
  <si>
    <t>Notebook (1 ks)</t>
  </si>
  <si>
    <t>Předpokládaná hodnota v Kč bez DPH</t>
  </si>
  <si>
    <t>Předpokládaná hodnota v Kč včetně DPH</t>
  </si>
  <si>
    <t>min. 36 měsíců, servis do druhého dne</t>
  </si>
  <si>
    <t>__________________________________________</t>
  </si>
  <si>
    <t>podpis oprávněné osoby dodavatele</t>
  </si>
  <si>
    <t>Interní číslo objednávky UJF: 23100415 ESS</t>
  </si>
  <si>
    <t>Příloha ke kupní smlouvě - Technická specifikace k VZ "Dodávka notebooku (ESS)"</t>
  </si>
  <si>
    <t>Nabídková cena v Kč včetně DPH</t>
  </si>
  <si>
    <t>SSD, min. 500GB, rozhraní M.2 (osazené/ celkové sloty min. 1)</t>
  </si>
  <si>
    <t>Klávesnice</t>
  </si>
  <si>
    <t>podsvícená, numerická, CZ/SK</t>
  </si>
  <si>
    <t>Výbava</t>
  </si>
  <si>
    <t>výkon min. 26500 bodů (dle PassMark - CPU Mark) http://www.cpubenchmark.net
automatické přetaktování, HyperThreading, podpora virtualizace, TDP min. 45W</t>
  </si>
  <si>
    <t>dedikovaná, výkon min. 10000 bodů dle https://www.videocardbenchmark.net/
možnost paralelních výpočtů na GPU</t>
  </si>
  <si>
    <t>Win10 nebo vyšší</t>
  </si>
  <si>
    <t>Paměť RAM</t>
  </si>
  <si>
    <t>DDR5 nebo vyšší, min. 16GB</t>
  </si>
  <si>
    <t>min. 1x Thunderbolt 4 nebo vyšší, min. 1x HDMI, min. 1x RJ-45 LAN, min. 1x audio jack, min. 2x USB 3.2Gen1, Bluetooth v5.2 nebo vyšší, WiFi 6 802.11ax nebo vyšší</t>
  </si>
  <si>
    <t>max. 360x20x260mm</t>
  </si>
  <si>
    <t>Využití</t>
  </si>
  <si>
    <t>vývoj a testování SW- MC simulace, prohlížení a editace CAD modelů</t>
  </si>
  <si>
    <t>úhlopříčka min. 16", max. rozlišení alespoň 1920x1200px, matný, WVA panel, poměr stran 16:10</t>
  </si>
  <si>
    <t>čtečka otisků prstů, čtečka paměťových karet, TPM 2.0 nebo vyšší, webkamera min. 1000px</t>
  </si>
  <si>
    <t>nabíjení přes USB-C/ konektor 4,5/2,9mm, kapacita min. 55Wh</t>
  </si>
  <si>
    <t>KONKRÉTNÍ PARAMETRY NABÍZENÉHO ZAŘÍZENÍ, nebo SPLNĚNÍ 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</si>
</sst>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2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0" fillId="0" borderId="0"/>
    <xf numFmtId="0" fontId="1" fillId="0" borderId="0"/>
  </cellStyleXfs>
  <cellXfs count="58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8" fillId="0" borderId="5" xfId="0" applyFont="1" applyBorder="1" applyAlignment="1">
      <alignment vertical="top" wrapText="1"/>
    </xf>
    <xf numFmtId="0" fontId="0" fillId="0" borderId="0" xfId="0" applyFont="1" applyAlignment="1"/>
    <xf numFmtId="0" fontId="11" fillId="0" borderId="0" xfId="0" applyFont="1" applyFill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3" borderId="1" xfId="0" applyFont="1" applyFill="1" applyBorder="1"/>
    <xf numFmtId="0" fontId="12" fillId="0" borderId="0" xfId="0" applyFont="1" applyAlignment="1"/>
    <xf numFmtId="8" fontId="13" fillId="6" borderId="17" xfId="0" applyNumberFormat="1" applyFont="1" applyFill="1" applyBorder="1" applyAlignment="1">
      <alignment horizont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164" fontId="7" fillId="5" borderId="2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vertical="top"/>
    </xf>
    <xf numFmtId="0" fontId="14" fillId="4" borderId="1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5" fillId="2" borderId="5" xfId="0" applyFont="1" applyFill="1" applyBorder="1"/>
    <xf numFmtId="0" fontId="15" fillId="2" borderId="29" xfId="0" applyFont="1" applyFill="1" applyBorder="1"/>
    <xf numFmtId="0" fontId="17" fillId="0" borderId="6" xfId="0" applyFont="1" applyBorder="1" applyAlignment="1"/>
    <xf numFmtId="0" fontId="18" fillId="0" borderId="6" xfId="0" applyFont="1" applyBorder="1" applyAlignment="1">
      <alignment horizontal="left" wrapText="1"/>
    </xf>
    <xf numFmtId="0" fontId="15" fillId="2" borderId="6" xfId="0" applyFont="1" applyFill="1" applyBorder="1"/>
    <xf numFmtId="0" fontId="2" fillId="0" borderId="0" xfId="2" applyFont="1" applyAlignment="1">
      <alignment vertical="center"/>
    </xf>
    <xf numFmtId="0" fontId="0" fillId="0" borderId="0" xfId="0"/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64" fontId="15" fillId="7" borderId="24" xfId="0" applyNumberFormat="1" applyFont="1" applyFill="1" applyBorder="1" applyAlignment="1">
      <alignment horizontal="center" vertical="center"/>
    </xf>
    <xf numFmtId="164" fontId="15" fillId="7" borderId="26" xfId="0" applyNumberFormat="1" applyFont="1" applyFill="1" applyBorder="1" applyAlignment="1">
      <alignment horizontal="center" vertical="center"/>
    </xf>
    <xf numFmtId="164" fontId="15" fillId="7" borderId="31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/>
    </xf>
    <xf numFmtId="0" fontId="8" fillId="4" borderId="10" xfId="0" applyFont="1" applyFill="1" applyBorder="1"/>
    <xf numFmtId="0" fontId="6" fillId="5" borderId="17" xfId="0" applyFont="1" applyFill="1" applyBorder="1" applyAlignment="1">
      <alignment horizontal="left" vertical="center"/>
    </xf>
    <xf numFmtId="164" fontId="6" fillId="5" borderId="20" xfId="0" applyNumberFormat="1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164" fontId="9" fillId="5" borderId="18" xfId="0" applyNumberFormat="1" applyFont="1" applyFill="1" applyBorder="1" applyAlignment="1">
      <alignment horizontal="left" vertical="center" wrapText="1"/>
    </xf>
    <xf numFmtId="164" fontId="9" fillId="5" borderId="19" xfId="0" applyNumberFormat="1" applyFont="1" applyFill="1" applyBorder="1" applyAlignment="1">
      <alignment horizontal="left" vertical="center" wrapText="1"/>
    </xf>
    <xf numFmtId="0" fontId="9" fillId="0" borderId="34" xfId="4" applyFont="1" applyBorder="1" applyAlignment="1">
      <alignment vertical="top"/>
    </xf>
    <xf numFmtId="0" fontId="10" fillId="0" borderId="5" xfId="3" applyFont="1" applyBorder="1" applyAlignment="1">
      <alignment vertical="top" wrapText="1"/>
    </xf>
    <xf numFmtId="0" fontId="10" fillId="0" borderId="35" xfId="3" applyFont="1" applyBorder="1" applyAlignment="1">
      <alignment wrapText="1"/>
    </xf>
    <xf numFmtId="0" fontId="21" fillId="0" borderId="17" xfId="3" applyFont="1" applyBorder="1" applyAlignment="1">
      <alignment horizontal="left" wrapText="1"/>
    </xf>
    <xf numFmtId="0" fontId="21" fillId="0" borderId="5" xfId="3" applyFont="1" applyBorder="1" applyAlignment="1">
      <alignment horizontal="left" wrapText="1"/>
    </xf>
    <xf numFmtId="0" fontId="9" fillId="0" borderId="34" xfId="4" applyFont="1" applyBorder="1" applyAlignment="1">
      <alignment vertical="center"/>
    </xf>
    <xf numFmtId="0" fontId="6" fillId="0" borderId="16" xfId="3" applyFont="1" applyBorder="1" applyAlignment="1">
      <alignment vertical="center" wrapText="1"/>
    </xf>
    <xf numFmtId="0" fontId="6" fillId="0" borderId="5" xfId="3" applyFont="1" applyBorder="1" applyAlignment="1">
      <alignment vertical="center"/>
    </xf>
  </cellXfs>
  <cellStyles count="5">
    <cellStyle name="Normální" xfId="0" builtinId="0"/>
    <cellStyle name="Normální 2" xfId="1" xr:uid="{97AC5F40-5923-4A99-8621-EF56E2E7D5DD}"/>
    <cellStyle name="Normální 2 2" xfId="4" xr:uid="{97AC5F40-5923-4A99-8621-EF56E2E7D5DD}"/>
    <cellStyle name="Normální 3" xfId="3" xr:uid="{00000000-0005-0000-0000-000032000000}"/>
    <cellStyle name="Normální 5" xfId="2" xr:uid="{19EE20B1-352B-4AAF-B34B-9CA89815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zoomScale="85" zoomScaleNormal="85" workbookViewId="0">
      <selection activeCell="E9" sqref="E9"/>
    </sheetView>
  </sheetViews>
  <sheetFormatPr defaultColWidth="12.625" defaultRowHeight="14.25" x14ac:dyDescent="0.2"/>
  <cols>
    <col min="1" max="1" width="5" customWidth="1"/>
    <col min="2" max="2" width="10.875" customWidth="1"/>
    <col min="3" max="3" width="24.625" customWidth="1"/>
    <col min="4" max="4" width="52.25" customWidth="1"/>
    <col min="5" max="5" width="34.5" customWidth="1"/>
    <col min="6" max="6" width="14.5" customWidth="1"/>
    <col min="7" max="8" width="7.625" customWidth="1"/>
  </cols>
  <sheetData>
    <row r="1" spans="1:8" s="3" customFormat="1" ht="23.25" x14ac:dyDescent="0.35">
      <c r="A1" s="7" t="s">
        <v>25</v>
      </c>
      <c r="B1" s="6"/>
      <c r="C1" s="2"/>
      <c r="D1" s="1"/>
      <c r="E1" s="1"/>
      <c r="F1" s="1"/>
      <c r="G1" s="1"/>
      <c r="H1" s="1"/>
    </row>
    <row r="2" spans="1:8" s="3" customFormat="1" ht="15" x14ac:dyDescent="0.25">
      <c r="A2" s="8" t="s">
        <v>24</v>
      </c>
      <c r="B2" s="6"/>
      <c r="C2" s="1"/>
      <c r="D2" s="1"/>
      <c r="E2" s="1"/>
      <c r="F2" s="1"/>
      <c r="G2" s="1"/>
      <c r="H2" s="1"/>
    </row>
    <row r="3" spans="1:8" s="3" customFormat="1" ht="15" x14ac:dyDescent="0.25">
      <c r="A3" s="9"/>
      <c r="B3" s="6"/>
      <c r="C3" s="6"/>
      <c r="D3" s="6"/>
      <c r="E3" s="6"/>
      <c r="F3" s="1"/>
      <c r="G3" s="1"/>
      <c r="H3" s="1"/>
    </row>
    <row r="4" spans="1:8" s="3" customFormat="1" ht="15" x14ac:dyDescent="0.25">
      <c r="A4" s="10"/>
      <c r="B4" s="11" t="s">
        <v>12</v>
      </c>
      <c r="C4" s="1"/>
      <c r="D4" s="1"/>
      <c r="E4" s="1"/>
      <c r="F4" s="1"/>
      <c r="G4" s="1"/>
      <c r="H4" s="1"/>
    </row>
    <row r="5" spans="1:8" s="6" customFormat="1" ht="15.75" thickBot="1" x14ac:dyDescent="0.3">
      <c r="A5" s="9"/>
      <c r="F5" s="1"/>
      <c r="G5" s="1"/>
      <c r="H5" s="1"/>
    </row>
    <row r="6" spans="1:8" s="3" customFormat="1" ht="15" x14ac:dyDescent="0.25">
      <c r="A6" s="40" t="s">
        <v>0</v>
      </c>
      <c r="B6" s="16"/>
      <c r="C6" s="42" t="s">
        <v>13</v>
      </c>
      <c r="D6" s="43"/>
      <c r="E6" s="29" t="s">
        <v>43</v>
      </c>
      <c r="F6" s="27" t="s">
        <v>14</v>
      </c>
      <c r="G6" s="1"/>
      <c r="H6" s="1"/>
    </row>
    <row r="7" spans="1:8" s="3" customFormat="1" ht="15.75" thickBot="1" x14ac:dyDescent="0.3">
      <c r="A7" s="41"/>
      <c r="B7" s="17" t="s">
        <v>1</v>
      </c>
      <c r="C7" s="18" t="s">
        <v>2</v>
      </c>
      <c r="D7" s="18" t="s">
        <v>15</v>
      </c>
      <c r="E7" s="30"/>
      <c r="F7" s="28"/>
      <c r="G7" s="1"/>
      <c r="H7" s="1"/>
    </row>
    <row r="8" spans="1:8" s="3" customFormat="1" ht="15.75" thickTop="1" x14ac:dyDescent="0.25">
      <c r="A8" s="34">
        <v>1</v>
      </c>
      <c r="B8" s="31" t="s">
        <v>18</v>
      </c>
      <c r="C8" s="50" t="s">
        <v>6</v>
      </c>
      <c r="D8" s="51" t="s">
        <v>27</v>
      </c>
      <c r="E8" s="21"/>
      <c r="F8" s="37">
        <v>0</v>
      </c>
      <c r="G8" s="1"/>
      <c r="H8" s="1"/>
    </row>
    <row r="9" spans="1:8" s="3" customFormat="1" ht="30" x14ac:dyDescent="0.25">
      <c r="A9" s="35"/>
      <c r="B9" s="32"/>
      <c r="C9" s="56" t="s">
        <v>7</v>
      </c>
      <c r="D9" s="53" t="s">
        <v>40</v>
      </c>
      <c r="E9" s="20"/>
      <c r="F9" s="38"/>
      <c r="G9" s="1"/>
      <c r="H9" s="1"/>
    </row>
    <row r="10" spans="1:8" s="3" customFormat="1" ht="15" x14ac:dyDescent="0.25">
      <c r="A10" s="35"/>
      <c r="B10" s="32"/>
      <c r="C10" s="57" t="s">
        <v>28</v>
      </c>
      <c r="D10" s="54" t="s">
        <v>29</v>
      </c>
      <c r="E10" s="20"/>
      <c r="F10" s="38"/>
      <c r="G10" s="1"/>
      <c r="H10" s="1"/>
    </row>
    <row r="11" spans="1:8" s="4" customFormat="1" ht="30" x14ac:dyDescent="0.25">
      <c r="A11" s="35"/>
      <c r="B11" s="32"/>
      <c r="C11" s="55" t="s">
        <v>30</v>
      </c>
      <c r="D11" s="51" t="s">
        <v>41</v>
      </c>
      <c r="E11" s="20"/>
      <c r="F11" s="38"/>
      <c r="G11" s="1"/>
      <c r="H11" s="1"/>
    </row>
    <row r="12" spans="1:8" s="4" customFormat="1" ht="60" x14ac:dyDescent="0.25">
      <c r="A12" s="35"/>
      <c r="B12" s="32"/>
      <c r="C12" s="55" t="s">
        <v>5</v>
      </c>
      <c r="D12" s="51" t="s">
        <v>31</v>
      </c>
      <c r="E12" s="20"/>
      <c r="F12" s="38"/>
      <c r="G12" s="1"/>
      <c r="H12" s="1"/>
    </row>
    <row r="13" spans="1:8" s="3" customFormat="1" ht="45" x14ac:dyDescent="0.25">
      <c r="A13" s="35"/>
      <c r="B13" s="32"/>
      <c r="C13" s="55" t="s">
        <v>8</v>
      </c>
      <c r="D13" s="52" t="s">
        <v>32</v>
      </c>
      <c r="E13" s="20"/>
      <c r="F13" s="38"/>
      <c r="G13" s="1"/>
      <c r="H13" s="1"/>
    </row>
    <row r="14" spans="1:8" s="3" customFormat="1" ht="15" x14ac:dyDescent="0.25">
      <c r="A14" s="35"/>
      <c r="B14" s="32"/>
      <c r="C14" s="56" t="s">
        <v>9</v>
      </c>
      <c r="D14" s="53" t="s">
        <v>33</v>
      </c>
      <c r="E14" s="20"/>
      <c r="F14" s="38"/>
      <c r="G14" s="1"/>
      <c r="H14" s="1"/>
    </row>
    <row r="15" spans="1:8" s="3" customFormat="1" ht="15" x14ac:dyDescent="0.25">
      <c r="A15" s="35"/>
      <c r="B15" s="32"/>
      <c r="C15" s="56" t="s">
        <v>34</v>
      </c>
      <c r="D15" s="53" t="s">
        <v>35</v>
      </c>
      <c r="E15" s="20"/>
      <c r="F15" s="38"/>
      <c r="G15" s="1"/>
      <c r="H15" s="1"/>
    </row>
    <row r="16" spans="1:8" s="3" customFormat="1" ht="15" x14ac:dyDescent="0.25">
      <c r="A16" s="35"/>
      <c r="B16" s="32"/>
      <c r="C16" s="57" t="s">
        <v>10</v>
      </c>
      <c r="D16" s="54" t="s">
        <v>42</v>
      </c>
      <c r="E16" s="20"/>
      <c r="F16" s="38"/>
      <c r="G16" s="1"/>
      <c r="H16" s="1"/>
    </row>
    <row r="17" spans="1:8" s="4" customFormat="1" ht="45" x14ac:dyDescent="0.25">
      <c r="A17" s="35"/>
      <c r="B17" s="32"/>
      <c r="C17" s="55" t="s">
        <v>11</v>
      </c>
      <c r="D17" s="51" t="s">
        <v>36</v>
      </c>
      <c r="E17" s="20"/>
      <c r="F17" s="38"/>
      <c r="G17" s="1"/>
      <c r="H17" s="1"/>
    </row>
    <row r="18" spans="1:8" s="4" customFormat="1" ht="15" x14ac:dyDescent="0.25">
      <c r="A18" s="35"/>
      <c r="B18" s="32"/>
      <c r="C18" s="55" t="s">
        <v>4</v>
      </c>
      <c r="D18" s="51" t="s">
        <v>37</v>
      </c>
      <c r="E18" s="20"/>
      <c r="F18" s="38"/>
      <c r="G18" s="1"/>
      <c r="H18" s="1"/>
    </row>
    <row r="19" spans="1:8" s="4" customFormat="1" ht="30" x14ac:dyDescent="0.25">
      <c r="A19" s="35"/>
      <c r="B19" s="32"/>
      <c r="C19" s="55" t="s">
        <v>38</v>
      </c>
      <c r="D19" s="51" t="s">
        <v>39</v>
      </c>
      <c r="E19" s="20"/>
      <c r="F19" s="38"/>
      <c r="G19" s="1"/>
      <c r="H19" s="1"/>
    </row>
    <row r="20" spans="1:8" s="4" customFormat="1" ht="15" x14ac:dyDescent="0.25">
      <c r="A20" s="35"/>
      <c r="B20" s="32"/>
      <c r="C20" s="19" t="s">
        <v>3</v>
      </c>
      <c r="D20" s="5" t="s">
        <v>21</v>
      </c>
      <c r="E20" s="20"/>
      <c r="F20" s="38"/>
      <c r="G20" s="1"/>
      <c r="H20" s="1"/>
    </row>
    <row r="21" spans="1:8" s="6" customFormat="1" ht="30.75" thickBot="1" x14ac:dyDescent="0.3">
      <c r="A21" s="36"/>
      <c r="B21" s="33"/>
      <c r="C21" s="22" t="s">
        <v>16</v>
      </c>
      <c r="D21" s="23" t="s">
        <v>17</v>
      </c>
      <c r="E21" s="24"/>
      <c r="F21" s="39"/>
      <c r="G21" s="1"/>
      <c r="H21" s="1"/>
    </row>
    <row r="22" spans="1:8" s="3" customFormat="1" ht="15.75" thickTop="1" x14ac:dyDescent="0.25">
      <c r="A22" s="46" t="s">
        <v>19</v>
      </c>
      <c r="B22" s="47"/>
      <c r="C22" s="47"/>
      <c r="D22" s="12">
        <v>34000</v>
      </c>
      <c r="E22" s="44" t="s">
        <v>14</v>
      </c>
      <c r="F22" s="14">
        <f>F8</f>
        <v>0</v>
      </c>
    </row>
    <row r="23" spans="1:8" s="3" customFormat="1" ht="15.75" thickBot="1" x14ac:dyDescent="0.25">
      <c r="A23" s="48" t="s">
        <v>20</v>
      </c>
      <c r="B23" s="49"/>
      <c r="C23" s="49"/>
      <c r="D23" s="13">
        <f>SUM(D22*1.21)</f>
        <v>41140</v>
      </c>
      <c r="E23" s="45" t="s">
        <v>26</v>
      </c>
      <c r="F23" s="15">
        <f>SUM(F22*1.21)</f>
        <v>0</v>
      </c>
    </row>
    <row r="24" spans="1:8" s="3" customFormat="1" x14ac:dyDescent="0.2"/>
    <row r="25" spans="1:8" s="3" customFormat="1" x14ac:dyDescent="0.2"/>
    <row r="26" spans="1:8" s="3" customFormat="1" x14ac:dyDescent="0.2"/>
    <row r="27" spans="1:8" s="3" customFormat="1" x14ac:dyDescent="0.2"/>
    <row r="28" spans="1:8" s="3" customFormat="1" x14ac:dyDescent="0.2"/>
    <row r="29" spans="1:8" s="3" customFormat="1" x14ac:dyDescent="0.2">
      <c r="E29" s="6"/>
    </row>
    <row r="30" spans="1:8" s="3" customFormat="1" x14ac:dyDescent="0.2">
      <c r="E30" s="6"/>
    </row>
    <row r="31" spans="1:8" x14ac:dyDescent="0.2">
      <c r="E31" s="6"/>
    </row>
    <row r="32" spans="1:8" ht="15" x14ac:dyDescent="0.2">
      <c r="E32" s="25" t="s">
        <v>22</v>
      </c>
      <c r="F32" s="26"/>
    </row>
    <row r="33" spans="5:6" ht="15" x14ac:dyDescent="0.2">
      <c r="E33" s="25" t="s">
        <v>23</v>
      </c>
      <c r="F33" s="26"/>
    </row>
  </sheetData>
  <mergeCells count="9">
    <mergeCell ref="F6:F7"/>
    <mergeCell ref="E6:E7"/>
    <mergeCell ref="B8:B21"/>
    <mergeCell ref="A22:C22"/>
    <mergeCell ref="A23:C23"/>
    <mergeCell ref="A8:A21"/>
    <mergeCell ref="F8:F21"/>
    <mergeCell ref="A6:A7"/>
    <mergeCell ref="C6:D6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2022-11-23T09:50:53Z</cp:lastPrinted>
  <dcterms:created xsi:type="dcterms:W3CDTF">2020-11-16T14:38:57Z</dcterms:created>
  <dcterms:modified xsi:type="dcterms:W3CDTF">2023-09-05T13:11:41Z</dcterms:modified>
</cp:coreProperties>
</file>