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28800" windowHeight="1030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<sst xmlns="http://schemas.openxmlformats.org/spreadsheetml/2006/main" count="37" uniqueCount="28">
  <si>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SOUPIS PRACÍ, DODÁVEK A SLUŽEB VČETNĚ VÝKAZU VÝMĚR</t>
  </si>
  <si>
    <t>popis položky</t>
  </si>
  <si>
    <t>měrná jednotka</t>
  </si>
  <si>
    <t>množství</t>
  </si>
  <si>
    <t>ceny v Kč (bez DPH)</t>
  </si>
  <si>
    <t>montáž v Kč (bez DPH)</t>
  </si>
  <si>
    <t>jednotková cena</t>
  </si>
  <si>
    <t>cena položky</t>
  </si>
  <si>
    <t>ks</t>
  </si>
  <si>
    <t>Napájecí panel horizontální , 8xUTE,230V</t>
  </si>
  <si>
    <t>Rošt 220x55, délka 2,5m, galvanický pozink, včetně konzolí a příslušenství</t>
  </si>
  <si>
    <t>Rošt 120x55, délka 2,5m, galvanický pozink, včetně konzolí a příslušenství</t>
  </si>
  <si>
    <t>Připojení na rozvaděč nn, Napájecí kabel 230V zakončený zásuvku v rozvaděči.</t>
  </si>
  <si>
    <t>Revize uzemnění a  přívodu nn do rozvaděče</t>
  </si>
  <si>
    <t>Drobný montážní materiál</t>
  </si>
  <si>
    <t>sada</t>
  </si>
  <si>
    <t>Doprava Paušální Praha a okolí do 20 km</t>
  </si>
  <si>
    <t>CELKEM bez DPH</t>
  </si>
  <si>
    <t>Materiál</t>
  </si>
  <si>
    <t xml:space="preserve">Montáž </t>
  </si>
  <si>
    <t>č. položky</t>
  </si>
  <si>
    <t>KONKRÉTNÍ PARAMETRY NABÍZENÉHO ZAŘÍZENÍ, příp. SPLNĚNÍ ANO/NE</t>
  </si>
  <si>
    <t>NABÍZENÉ ZAŘÍZENÍ</t>
  </si>
  <si>
    <t>(VÝROBCE A PŘESNÝ TYP)</t>
  </si>
  <si>
    <r>
      <t>Stojanový rozvaděč, 19", v. 42U (1978mm) , h. 800 mm, š. 800mm, RI7, RAL7035</t>
    </r>
    <r>
      <rPr>
        <b/>
        <sz val="10"/>
        <color rgb="FFFF0000"/>
        <rFont val="Arial"/>
        <family val="2"/>
      </rPr>
      <t>*</t>
    </r>
  </si>
  <si>
    <t>Takto podbarvená pole dodavatel povinně vyplní</t>
  </si>
  <si>
    <t>podpis oprávněné osoby dodavatele</t>
  </si>
  <si>
    <t>Příloha ke Kupní smlouvě - Soupis prací a výkaz výměr k VZ "Dodání datového rozvaděče (OJS)"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</si>
</sst>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 CE"/>
      <family val="2"/>
    </font>
    <font>
      <sz val="10"/>
      <name val="Arial CE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u val="single"/>
      <sz val="11"/>
      <color rgb="FFFF0000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53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right" vertical="center"/>
    </xf>
    <xf numFmtId="0" fontId="0" fillId="0" borderId="1" xfId="0" applyBorder="1"/>
    <xf numFmtId="0" fontId="1" fillId="2" borderId="1" xfId="20" applyFont="1" applyFill="1" applyBorder="1" applyAlignment="1">
      <alignment vertical="center" wrapText="1"/>
      <protection/>
    </xf>
    <xf numFmtId="0" fontId="0" fillId="0" borderId="1" xfId="0" applyBorder="1" applyAlignment="1">
      <alignment horizontal="center" vertical="center"/>
    </xf>
    <xf numFmtId="0" fontId="0" fillId="3" borderId="3" xfId="0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/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1" fillId="2" borderId="2" xfId="20" applyFont="1" applyFill="1" applyBorder="1" applyAlignment="1">
      <alignment vertical="center" wrapText="1"/>
      <protection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0" fillId="0" borderId="0" xfId="0" applyBorder="1"/>
    <xf numFmtId="0" fontId="1" fillId="2" borderId="17" xfId="20" applyFont="1" applyFill="1" applyBorder="1" applyAlignment="1">
      <alignment vertical="center" wrapText="1"/>
      <protection/>
    </xf>
    <xf numFmtId="0" fontId="0" fillId="0" borderId="17" xfId="0" applyFont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165" fontId="4" fillId="0" borderId="17" xfId="0" applyNumberFormat="1" applyFont="1" applyFill="1" applyBorder="1" applyAlignment="1">
      <alignment horizontal="right" vertical="center"/>
    </xf>
    <xf numFmtId="49" fontId="6" fillId="4" borderId="18" xfId="0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6" fillId="4" borderId="19" xfId="0" applyNumberFormat="1" applyFont="1" applyFill="1" applyBorder="1" applyAlignment="1">
      <alignment horizontal="center" vertical="center"/>
    </xf>
    <xf numFmtId="2" fontId="2" fillId="5" borderId="20" xfId="0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3" xfId="0" applyNumberFormat="1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165" fontId="3" fillId="0" borderId="25" xfId="0" applyNumberFormat="1" applyFont="1" applyFill="1" applyBorder="1" applyAlignment="1">
      <alignment horizontal="right" vertical="center"/>
    </xf>
    <xf numFmtId="0" fontId="0" fillId="7" borderId="2" xfId="0" applyFill="1" applyBorder="1"/>
    <xf numFmtId="0" fontId="0" fillId="7" borderId="1" xfId="0" applyFill="1" applyBorder="1"/>
    <xf numFmtId="0" fontId="8" fillId="0" borderId="0" xfId="0" applyFont="1"/>
    <xf numFmtId="0" fontId="9" fillId="0" borderId="0" xfId="0" applyFont="1"/>
    <xf numFmtId="0" fontId="0" fillId="0" borderId="26" xfId="0" applyBorder="1"/>
    <xf numFmtId="0" fontId="7" fillId="0" borderId="27" xfId="0" applyFont="1" applyBorder="1" applyAlignment="1">
      <alignment horizontal="center"/>
    </xf>
    <xf numFmtId="165" fontId="4" fillId="7" borderId="2" xfId="0" applyNumberFormat="1" applyFont="1" applyFill="1" applyBorder="1" applyAlignment="1">
      <alignment horizontal="right" vertical="center"/>
    </xf>
    <xf numFmtId="165" fontId="4" fillId="7" borderId="1" xfId="0" applyNumberFormat="1" applyFont="1" applyFill="1" applyBorder="1" applyAlignment="1">
      <alignment horizontal="right" vertical="center"/>
    </xf>
    <xf numFmtId="165" fontId="4" fillId="7" borderId="17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21</xdr:row>
      <xdr:rowOff>85725</xdr:rowOff>
    </xdr:from>
    <xdr:to>
      <xdr:col>4</xdr:col>
      <xdr:colOff>981075</xdr:colOff>
      <xdr:row>32</xdr:row>
      <xdr:rowOff>28575</xdr:rowOff>
    </xdr:to>
    <xdr:sp macro="" textlink="">
      <xdr:nvSpPr>
        <xdr:cNvPr id="2" name="TextovéPole 1"/>
        <xdr:cNvSpPr txBox="1"/>
      </xdr:nvSpPr>
      <xdr:spPr>
        <a:xfrm>
          <a:off x="304800" y="6086475"/>
          <a:ext cx="4086225" cy="2038350"/>
        </a:xfrm>
        <a:prstGeom prst="rect">
          <a:avLst/>
        </a:prstGeom>
        <a:solidFill>
          <a:srgbClr val="D9D9D9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 u="sng">
              <a:solidFill>
                <a:srgbClr val="FF0000"/>
              </a:solidFill>
            </a:rPr>
            <a:t>*Technická specifikace rozvaděče:</a:t>
          </a:r>
        </a:p>
        <a:p>
          <a:r>
            <a:rPr lang="cs-CZ" sz="1100"/>
            <a:t>Požadovaný rozvaděč  bude navržen jako kabelážní a je určen pro použití v datových centrech, síťových a telekomunikačních ústřednách.  Přední dveře plechové s perforací, zadní plechové plné dveře, 2 páry posuvných 19" lišt (typ L), odnímatelné bočnice jištěné zámkem, odnímatelný horní a spodní kryt, nosnost 500kg. </a:t>
          </a:r>
        </a:p>
        <a:p>
          <a:r>
            <a:rPr lang="cs-CZ" sz="1100"/>
            <a:t>Barva: šedá RAL7035 </a:t>
          </a:r>
        </a:p>
        <a:p>
          <a:r>
            <a:rPr lang="cs-CZ" sz="1100"/>
            <a:t>Hloubka v mm: 800 </a:t>
          </a:r>
        </a:p>
        <a:p>
          <a:r>
            <a:rPr lang="cs-CZ" sz="1100"/>
            <a:t>Konstrukce: svařovaná  </a:t>
          </a:r>
        </a:p>
        <a:p>
          <a:r>
            <a:rPr lang="cs-CZ" sz="1100"/>
            <a:t>Šířka v mm: 800 </a:t>
          </a:r>
        </a:p>
        <a:p>
          <a:r>
            <a:rPr lang="cs-CZ" sz="1100"/>
            <a:t>Výška v U: 42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98207-16EC-4AE1-9E60-30BE8BE241B0}">
  <dimension ref="A3:J34"/>
  <sheetViews>
    <sheetView showGridLines="0" tabSelected="1" workbookViewId="0" topLeftCell="A1">
      <selection activeCell="B3" sqref="B3"/>
    </sheetView>
  </sheetViews>
  <sheetFormatPr defaultColWidth="9.140625" defaultRowHeight="15"/>
  <cols>
    <col min="2" max="2" width="24.00390625" style="0" customWidth="1"/>
    <col min="3" max="3" width="9.00390625" style="0" customWidth="1"/>
    <col min="4" max="4" width="9.00390625" style="0" bestFit="1" customWidth="1"/>
    <col min="5" max="5" width="16.140625" style="0" bestFit="1" customWidth="1"/>
    <col min="6" max="6" width="14.421875" style="0" customWidth="1"/>
    <col min="7" max="7" width="16.140625" style="0" bestFit="1" customWidth="1"/>
    <col min="8" max="8" width="15.28125" style="0" customWidth="1"/>
    <col min="9" max="9" width="22.00390625" style="0" customWidth="1"/>
    <col min="10" max="10" width="18.140625" style="0" customWidth="1"/>
  </cols>
  <sheetData>
    <row r="3" ht="18.75">
      <c r="B3" s="47" t="s">
        <v>27</v>
      </c>
    </row>
    <row r="6" spans="1:2" ht="15">
      <c r="A6" s="45"/>
      <c r="B6" s="46" t="s">
        <v>25</v>
      </c>
    </row>
    <row r="7" ht="15.75" thickBot="1"/>
    <row r="8" spans="1:10" ht="15.75" thickBot="1">
      <c r="A8" s="10"/>
      <c r="B8" s="11" t="s">
        <v>0</v>
      </c>
      <c r="C8" s="11"/>
      <c r="D8" s="11"/>
      <c r="E8" s="11"/>
      <c r="F8" s="11"/>
      <c r="G8" s="11"/>
      <c r="H8" s="11"/>
      <c r="I8" s="15" t="s">
        <v>21</v>
      </c>
      <c r="J8" s="16" t="s">
        <v>22</v>
      </c>
    </row>
    <row r="9" spans="1:10" ht="15">
      <c r="A9" s="23" t="s">
        <v>20</v>
      </c>
      <c r="B9" s="12" t="s">
        <v>1</v>
      </c>
      <c r="C9" s="12" t="s">
        <v>2</v>
      </c>
      <c r="D9" s="12" t="s">
        <v>3</v>
      </c>
      <c r="E9" s="13" t="s">
        <v>4</v>
      </c>
      <c r="F9" s="14"/>
      <c r="G9" s="13" t="s">
        <v>5</v>
      </c>
      <c r="H9" s="14"/>
      <c r="I9" s="17"/>
      <c r="J9" s="15" t="s">
        <v>23</v>
      </c>
    </row>
    <row r="10" spans="1:10" ht="15.75" thickBot="1">
      <c r="A10" s="24"/>
      <c r="B10" s="25"/>
      <c r="C10" s="25"/>
      <c r="D10" s="25"/>
      <c r="E10" s="26" t="s">
        <v>6</v>
      </c>
      <c r="F10" s="27" t="s">
        <v>7</v>
      </c>
      <c r="G10" s="26" t="s">
        <v>6</v>
      </c>
      <c r="H10" s="27" t="s">
        <v>7</v>
      </c>
      <c r="I10" s="18"/>
      <c r="J10" s="18"/>
    </row>
    <row r="11" spans="1:10" ht="51">
      <c r="A11" s="19">
        <v>1</v>
      </c>
      <c r="B11" s="20" t="s">
        <v>24</v>
      </c>
      <c r="C11" s="21" t="s">
        <v>8</v>
      </c>
      <c r="D11" s="22">
        <v>1</v>
      </c>
      <c r="E11" s="50">
        <v>0</v>
      </c>
      <c r="F11" s="6">
        <f>D11*E11</f>
        <v>0</v>
      </c>
      <c r="G11" s="50">
        <v>0</v>
      </c>
      <c r="H11" s="6">
        <f>D11*G11</f>
        <v>0</v>
      </c>
      <c r="I11" s="44"/>
      <c r="J11" s="44"/>
    </row>
    <row r="12" spans="1:10" ht="25.5">
      <c r="A12" s="9">
        <v>2</v>
      </c>
      <c r="B12" s="8" t="s">
        <v>9</v>
      </c>
      <c r="C12" s="4" t="s">
        <v>8</v>
      </c>
      <c r="D12" s="1">
        <v>2</v>
      </c>
      <c r="E12" s="51">
        <v>0</v>
      </c>
      <c r="F12" s="3">
        <f>D12*E12</f>
        <v>0</v>
      </c>
      <c r="G12" s="51">
        <v>0</v>
      </c>
      <c r="H12" s="3">
        <f>D12*G12</f>
        <v>0</v>
      </c>
      <c r="I12" s="45"/>
      <c r="J12" s="45"/>
    </row>
    <row r="13" spans="1:10" ht="38.25">
      <c r="A13" s="9">
        <v>3</v>
      </c>
      <c r="B13" s="8" t="s">
        <v>10</v>
      </c>
      <c r="C13" s="4" t="s">
        <v>8</v>
      </c>
      <c r="D13" s="1">
        <v>1</v>
      </c>
      <c r="E13" s="51">
        <v>0</v>
      </c>
      <c r="F13" s="3">
        <f>D13*E13</f>
        <v>0</v>
      </c>
      <c r="G13" s="51">
        <v>0</v>
      </c>
      <c r="H13" s="3">
        <f>D13*G13</f>
        <v>0</v>
      </c>
      <c r="I13" s="45"/>
      <c r="J13" s="45"/>
    </row>
    <row r="14" spans="1:10" ht="38.25">
      <c r="A14" s="9">
        <v>4</v>
      </c>
      <c r="B14" s="8" t="s">
        <v>11</v>
      </c>
      <c r="C14" s="4" t="s">
        <v>8</v>
      </c>
      <c r="D14" s="1">
        <v>2</v>
      </c>
      <c r="E14" s="51">
        <v>0</v>
      </c>
      <c r="F14" s="3">
        <f>D14*E14</f>
        <v>0</v>
      </c>
      <c r="G14" s="51">
        <v>0</v>
      </c>
      <c r="H14" s="3">
        <f>D14*G14</f>
        <v>0</v>
      </c>
      <c r="I14" s="45"/>
      <c r="J14" s="45"/>
    </row>
    <row r="15" spans="1:10" ht="51">
      <c r="A15" s="9">
        <v>5</v>
      </c>
      <c r="B15" s="8" t="s">
        <v>12</v>
      </c>
      <c r="C15" s="4" t="s">
        <v>8</v>
      </c>
      <c r="D15" s="1">
        <v>2</v>
      </c>
      <c r="E15" s="51">
        <v>0</v>
      </c>
      <c r="F15" s="3">
        <f>D15*E15</f>
        <v>0</v>
      </c>
      <c r="G15" s="51">
        <v>0</v>
      </c>
      <c r="H15" s="3">
        <f>D15*G15</f>
        <v>0</v>
      </c>
      <c r="I15" s="7"/>
      <c r="J15" s="7"/>
    </row>
    <row r="16" spans="1:10" ht="25.5">
      <c r="A16" s="9">
        <v>6</v>
      </c>
      <c r="B16" s="8" t="s">
        <v>13</v>
      </c>
      <c r="C16" s="4" t="s">
        <v>8</v>
      </c>
      <c r="D16" s="1">
        <v>1</v>
      </c>
      <c r="E16" s="5"/>
      <c r="F16" s="3"/>
      <c r="G16" s="51">
        <v>0</v>
      </c>
      <c r="H16" s="3">
        <f>D16*G16</f>
        <v>0</v>
      </c>
      <c r="I16" s="7"/>
      <c r="J16" s="7"/>
    </row>
    <row r="17" spans="1:10" ht="15">
      <c r="A17" s="9">
        <v>7</v>
      </c>
      <c r="B17" s="8" t="s">
        <v>14</v>
      </c>
      <c r="C17" s="4" t="s">
        <v>15</v>
      </c>
      <c r="D17" s="1">
        <v>1</v>
      </c>
      <c r="E17" s="51">
        <v>0</v>
      </c>
      <c r="F17" s="3">
        <f>D17*E17</f>
        <v>0</v>
      </c>
      <c r="G17" s="2"/>
      <c r="H17" s="3"/>
      <c r="I17" s="7"/>
      <c r="J17" s="7"/>
    </row>
    <row r="18" spans="1:10" ht="26.25" thickBot="1">
      <c r="A18" s="9">
        <v>8</v>
      </c>
      <c r="B18" s="29" t="s">
        <v>16</v>
      </c>
      <c r="C18" s="30" t="s">
        <v>8</v>
      </c>
      <c r="D18" s="31">
        <v>1</v>
      </c>
      <c r="E18" s="32"/>
      <c r="F18" s="33"/>
      <c r="G18" s="52">
        <v>0</v>
      </c>
      <c r="H18" s="33">
        <f>D18*G18</f>
        <v>0</v>
      </c>
      <c r="I18" s="7"/>
      <c r="J18" s="7"/>
    </row>
    <row r="19" spans="2:10" ht="15">
      <c r="B19" s="34" t="s">
        <v>17</v>
      </c>
      <c r="C19" s="35"/>
      <c r="D19" s="36"/>
      <c r="E19" s="37" t="s">
        <v>18</v>
      </c>
      <c r="F19" s="41">
        <f>SUM(F11:F18)</f>
        <v>0</v>
      </c>
      <c r="G19" s="37" t="s">
        <v>19</v>
      </c>
      <c r="H19" s="42">
        <f>SUM(H11:H18)</f>
        <v>0</v>
      </c>
      <c r="I19" s="28"/>
      <c r="J19" s="28"/>
    </row>
    <row r="20" spans="2:10" ht="15.75" thickBot="1">
      <c r="B20" s="38" t="s">
        <v>17</v>
      </c>
      <c r="C20" s="39"/>
      <c r="D20" s="39"/>
      <c r="E20" s="39"/>
      <c r="F20" s="39"/>
      <c r="G20" s="40"/>
      <c r="H20" s="43">
        <f>F19+H19</f>
        <v>0</v>
      </c>
      <c r="I20" s="28"/>
      <c r="J20" s="28"/>
    </row>
    <row r="33" spans="8:10" ht="15.75" thickBot="1">
      <c r="H33" s="48"/>
      <c r="I33" s="48"/>
      <c r="J33" s="48"/>
    </row>
    <row r="34" spans="8:10" ht="15">
      <c r="H34" s="49" t="s">
        <v>26</v>
      </c>
      <c r="I34" s="49"/>
      <c r="J34" s="49"/>
    </row>
  </sheetData>
  <protectedRanges>
    <protectedRange sqref="E11:E20 G11:G20" name="Oblast1_3"/>
  </protectedRanges>
  <mergeCells count="12">
    <mergeCell ref="J9:J10"/>
    <mergeCell ref="H34:J34"/>
    <mergeCell ref="B19:D19"/>
    <mergeCell ref="B20:G20"/>
    <mergeCell ref="A9:A10"/>
    <mergeCell ref="I8:I10"/>
    <mergeCell ref="B8:H8"/>
    <mergeCell ref="B9:B10"/>
    <mergeCell ref="C9:C10"/>
    <mergeCell ref="D9:D10"/>
    <mergeCell ref="E9:F9"/>
    <mergeCell ref="G9:H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Viktorie Dašková</dc:creator>
  <cp:keywords/>
  <dc:description/>
  <cp:lastModifiedBy>Viktorie Dašková</cp:lastModifiedBy>
  <dcterms:created xsi:type="dcterms:W3CDTF">2023-05-30T08:41:29Z</dcterms:created>
  <dcterms:modified xsi:type="dcterms:W3CDTF">2023-05-30T10:20:58Z</dcterms:modified>
  <cp:category/>
  <cp:version/>
  <cp:contentType/>
  <cp:contentStatus/>
</cp:coreProperties>
</file>