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2"/>
  <workbookPr/>
  <bookViews>
    <workbookView xWindow="0" yWindow="0" windowWidth="28800" windowHeight="1045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<sst xmlns="http://schemas.openxmlformats.org/spreadsheetml/2006/main" count="69" uniqueCount="58">
  <si>
    <t>POŽADOVANÉ PAMAMETRY</t>
  </si>
  <si>
    <t>KUSY</t>
  </si>
  <si>
    <t>NÁZEV</t>
  </si>
  <si>
    <t>PARAMETR</t>
  </si>
  <si>
    <t>Předpokládaná cena za ks</t>
  </si>
  <si>
    <t>Záruka</t>
  </si>
  <si>
    <t>Předpokládaná hodnota celkem v Kč bez DPH</t>
  </si>
  <si>
    <t>Nabídková cena celkem v Kč bez DPH</t>
  </si>
  <si>
    <t xml:space="preserve"> JEDNOTKOVÁ CENA v Kč bez DPH</t>
  </si>
  <si>
    <t>Operační systém</t>
  </si>
  <si>
    <t>min. 24 měs.</t>
  </si>
  <si>
    <t>RAM</t>
  </si>
  <si>
    <t>min. 32GB</t>
  </si>
  <si>
    <t>ano</t>
  </si>
  <si>
    <t>Pozemní stanice pro vzdálené řízení dronů s měřícím systémem</t>
  </si>
  <si>
    <t>Linux</t>
  </si>
  <si>
    <t>Podpora virtualizace</t>
  </si>
  <si>
    <t>ano, typ LXC</t>
  </si>
  <si>
    <t>Síťová konektivita</t>
  </si>
  <si>
    <t>WiFi, Ethernet (min. 2x konektor)</t>
  </si>
  <si>
    <t>Vlastní akumulátor</t>
  </si>
  <si>
    <t>Doba fungování bez externího napájení</t>
  </si>
  <si>
    <t>min. 0,5h</t>
  </si>
  <si>
    <t>Možnost napájení z palubního napětí auta</t>
  </si>
  <si>
    <t>Integrovaná telemetrická linka</t>
  </si>
  <si>
    <t>Typ telemetrické linky</t>
  </si>
  <si>
    <t>SiK, MIMO 2x2</t>
  </si>
  <si>
    <t>Podpora externí telemetrické antény</t>
  </si>
  <si>
    <t>ano, min. 2x</t>
  </si>
  <si>
    <t>Frekvence antény</t>
  </si>
  <si>
    <t>433MHz</t>
  </si>
  <si>
    <t>Typ telemetrické antény</t>
  </si>
  <si>
    <t>Helix</t>
  </si>
  <si>
    <t>Popdporovaný typ dronu</t>
  </si>
  <si>
    <t>Způsob integrace měřícího systému do pozemní stanice</t>
  </si>
  <si>
    <t>LXC kontejner</t>
  </si>
  <si>
    <t>Logování letových dat</t>
  </si>
  <si>
    <t>Příprava na automatickou navigaci dronu</t>
  </si>
  <si>
    <t>3D vizualizace dat na mapě</t>
  </si>
  <si>
    <t>Základní analýza dat</t>
  </si>
  <si>
    <t>Podpora připojení dalších periferií dronu</t>
  </si>
  <si>
    <t>Podpora Mavlink zpráv</t>
  </si>
  <si>
    <t>Routování Mavlink zpráv do sítě</t>
  </si>
  <si>
    <t>Podpora připojení uživatelských terminálů</t>
  </si>
  <si>
    <t>Kapacita uživatelské paměti</t>
  </si>
  <si>
    <t>min. 2GB</t>
  </si>
  <si>
    <t>virník, multikoptéra, vrtulník</t>
  </si>
  <si>
    <t>Zadavatel stanovuje tyto minimální technické požadavky:</t>
  </si>
  <si>
    <t>Razítko a podpis oprávněné osoby dodavatele</t>
  </si>
  <si>
    <t>Nabídková cena celkem s DPH</t>
  </si>
  <si>
    <t>Takto podbarvená pole dodavatel povinně vyplní</t>
  </si>
  <si>
    <t>KONKRÉTNÍ PARAMETRY NABÍZENÉHO ZAŘÍZENÍ (nebo dodavatel splňuje ANO x NE)</t>
  </si>
  <si>
    <t>POPIS, PŘEDPOKLÁDANÁ HODNOTA V KČ BEZ DPH</t>
  </si>
  <si>
    <t>Příloha ke kupní smlouvě - Technická specifikace k VZ "Dodávka pozemních stanic pro vzdálené řízení dronů s měřícím systémem (CRREAT)"</t>
  </si>
  <si>
    <t>CELKOVÁ CENA v Kč bez DPH</t>
  </si>
  <si>
    <t>22200018
OPVV CRREAT</t>
  </si>
  <si>
    <t>ČÍSLO OBJEDNÁVKY/
NÁZEV PROJEKTU</t>
  </si>
  <si>
    <t>Integrovaná výpočetní jednotka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</si>
</sst>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4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rgb="FF7030A0"/>
      <name val="Calibri"/>
      <family val="2"/>
    </font>
    <font>
      <b/>
      <i/>
      <sz val="11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medium"/>
    </border>
    <border>
      <left style="thin">
        <color rgb="FF000000"/>
      </left>
      <right style="thin"/>
      <top style="double"/>
      <bottom style="thin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double">
        <color rgb="FF000000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3" fillId="3" borderId="2" xfId="0" applyFont="1" applyFill="1" applyBorder="1"/>
    <xf numFmtId="0" fontId="3" fillId="3" borderId="6" xfId="0" applyFont="1" applyFill="1" applyBorder="1"/>
    <xf numFmtId="6" fontId="8" fillId="4" borderId="7" xfId="0" applyNumberFormat="1" applyFont="1" applyFill="1" applyBorder="1" applyAlignment="1">
      <alignment wrapText="1"/>
    </xf>
    <xf numFmtId="0" fontId="3" fillId="3" borderId="8" xfId="0" applyFont="1" applyFill="1" applyBorder="1"/>
    <xf numFmtId="164" fontId="3" fillId="0" borderId="2" xfId="0" applyNumberFormat="1" applyFont="1" applyBorder="1" applyAlignment="1">
      <alignment horizontal="center" vertical="center"/>
    </xf>
    <xf numFmtId="164" fontId="8" fillId="5" borderId="9" xfId="0" applyNumberFormat="1" applyFont="1" applyFill="1" applyBorder="1" applyAlignment="1">
      <alignment horizontal="center" vertical="center"/>
    </xf>
    <xf numFmtId="0" fontId="11" fillId="0" borderId="0" xfId="20"/>
    <xf numFmtId="0" fontId="5" fillId="0" borderId="10" xfId="0" applyFont="1" applyBorder="1"/>
    <xf numFmtId="0" fontId="3" fillId="0" borderId="11" xfId="0" applyFont="1" applyBorder="1"/>
    <xf numFmtId="6" fontId="8" fillId="2" borderId="12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/>
    <xf numFmtId="0" fontId="3" fillId="3" borderId="13" xfId="0" applyFont="1" applyFill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164" fontId="3" fillId="6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6" fillId="7" borderId="16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8" fillId="8" borderId="18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/>
    </xf>
    <xf numFmtId="0" fontId="7" fillId="0" borderId="25" xfId="0" applyFont="1" applyBorder="1"/>
    <xf numFmtId="0" fontId="7" fillId="0" borderId="19" xfId="0" applyFont="1" applyBorder="1"/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6" fontId="12" fillId="10" borderId="8" xfId="0" applyNumberFormat="1" applyFont="1" applyFill="1" applyBorder="1" applyAlignment="1">
      <alignment horizontal="center" vertical="center" wrapText="1"/>
    </xf>
    <xf numFmtId="6" fontId="12" fillId="10" borderId="27" xfId="0" applyNumberFormat="1" applyFont="1" applyFill="1" applyBorder="1" applyAlignment="1">
      <alignment horizontal="center" vertical="center" wrapText="1"/>
    </xf>
    <xf numFmtId="0" fontId="12" fillId="10" borderId="27" xfId="0" applyFont="1" applyFill="1" applyBorder="1" applyAlignment="1">
      <alignment horizontal="center" vertical="center" wrapText="1"/>
    </xf>
    <xf numFmtId="0" fontId="12" fillId="10" borderId="2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showGridLines="0" tabSelected="1" zoomScale="85" zoomScaleNormal="85" workbookViewId="0" topLeftCell="A1">
      <selection activeCell="J20" sqref="J20"/>
    </sheetView>
  </sheetViews>
  <sheetFormatPr defaultColWidth="12.625" defaultRowHeight="15" customHeight="1"/>
  <cols>
    <col min="1" max="1" width="12.50390625" style="0" customWidth="1"/>
    <col min="2" max="2" width="34.75390625" style="0" customWidth="1"/>
    <col min="3" max="3" width="52.25390625" style="0" customWidth="1"/>
    <col min="4" max="4" width="15.375" style="0" customWidth="1"/>
    <col min="5" max="5" width="12.75390625" style="0" customWidth="1"/>
    <col min="6" max="6" width="31.875" style="0" customWidth="1"/>
    <col min="7" max="7" width="15.125" style="0" customWidth="1"/>
    <col min="8" max="8" width="14.50390625" style="0" customWidth="1"/>
    <col min="9" max="11" width="7.625" style="0" customWidth="1"/>
  </cols>
  <sheetData>
    <row r="1" spans="1:11" ht="18.75">
      <c r="A1" s="2" t="s">
        <v>53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3" customFormat="1" ht="15.75">
      <c r="A3" s="29"/>
      <c r="B3" s="28" t="s">
        <v>50</v>
      </c>
      <c r="G3" s="1"/>
      <c r="H3" s="1"/>
      <c r="I3" s="1"/>
      <c r="J3" s="1"/>
      <c r="K3" s="1"/>
    </row>
    <row r="4" spans="1:11" s="23" customFormat="1" ht="15.75">
      <c r="A4" s="22"/>
      <c r="G4" s="1"/>
      <c r="H4" s="1"/>
      <c r="I4" s="1"/>
      <c r="J4" s="1"/>
      <c r="K4" s="1"/>
    </row>
    <row r="5" spans="1:11" ht="15">
      <c r="A5" s="3" t="s">
        <v>47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35" t="s">
        <v>2</v>
      </c>
      <c r="B6" s="46" t="s">
        <v>0</v>
      </c>
      <c r="C6" s="47"/>
      <c r="D6" s="39" t="s">
        <v>56</v>
      </c>
      <c r="E6" s="39" t="s">
        <v>1</v>
      </c>
      <c r="F6" s="33" t="s">
        <v>51</v>
      </c>
      <c r="G6" s="37" t="s">
        <v>8</v>
      </c>
      <c r="H6" s="33" t="s">
        <v>54</v>
      </c>
      <c r="I6" s="1"/>
      <c r="J6" s="1"/>
      <c r="K6" s="1"/>
    </row>
    <row r="7" spans="1:11" ht="46.5" customHeight="1" thickBot="1">
      <c r="A7" s="36"/>
      <c r="B7" s="4" t="s">
        <v>3</v>
      </c>
      <c r="C7" s="4" t="s">
        <v>52</v>
      </c>
      <c r="D7" s="40"/>
      <c r="E7" s="48"/>
      <c r="F7" s="40"/>
      <c r="G7" s="38"/>
      <c r="H7" s="34"/>
      <c r="I7" s="1"/>
      <c r="J7" s="1"/>
      <c r="K7" s="1"/>
    </row>
    <row r="8" spans="1:11" ht="15.75" customHeight="1" thickTop="1">
      <c r="A8" s="49" t="s">
        <v>14</v>
      </c>
      <c r="B8" s="16" t="s">
        <v>4</v>
      </c>
      <c r="C8" s="11">
        <v>128000</v>
      </c>
      <c r="D8" s="55" t="s">
        <v>55</v>
      </c>
      <c r="E8" s="5">
        <v>3</v>
      </c>
      <c r="F8" s="9"/>
      <c r="G8" s="27">
        <v>0</v>
      </c>
      <c r="H8" s="13">
        <f>E8*G8</f>
        <v>0</v>
      </c>
      <c r="I8" s="15"/>
      <c r="J8" s="1"/>
      <c r="K8" s="1"/>
    </row>
    <row r="9" spans="1:11" ht="18.75" customHeight="1">
      <c r="A9" s="50"/>
      <c r="B9" s="19" t="s">
        <v>57</v>
      </c>
      <c r="C9" s="20" t="s">
        <v>13</v>
      </c>
      <c r="D9" s="56"/>
      <c r="E9" s="51">
        <f>C8*E8</f>
        <v>384000</v>
      </c>
      <c r="F9" s="10"/>
      <c r="G9" s="7"/>
      <c r="H9" s="8"/>
      <c r="I9" s="15"/>
      <c r="J9" s="1"/>
      <c r="K9" s="1"/>
    </row>
    <row r="10" spans="1:11" ht="15.75" customHeight="1">
      <c r="A10" s="50"/>
      <c r="B10" s="19" t="s">
        <v>9</v>
      </c>
      <c r="C10" s="20" t="s">
        <v>15</v>
      </c>
      <c r="D10" s="56"/>
      <c r="E10" s="52"/>
      <c r="F10" s="6"/>
      <c r="G10" s="7"/>
      <c r="H10" s="8"/>
      <c r="I10" s="1"/>
      <c r="J10" s="1"/>
      <c r="K10" s="1"/>
    </row>
    <row r="11" spans="1:11" ht="15.75" customHeight="1">
      <c r="A11" s="50"/>
      <c r="B11" s="19" t="s">
        <v>16</v>
      </c>
      <c r="C11" s="21" t="s">
        <v>17</v>
      </c>
      <c r="D11" s="56"/>
      <c r="E11" s="52"/>
      <c r="F11" s="6"/>
      <c r="G11" s="7"/>
      <c r="H11" s="8"/>
      <c r="I11" s="1"/>
      <c r="J11" s="1"/>
      <c r="K11" s="1"/>
    </row>
    <row r="12" spans="1:11" ht="15">
      <c r="A12" s="50"/>
      <c r="B12" s="19" t="s">
        <v>18</v>
      </c>
      <c r="C12" s="20" t="s">
        <v>19</v>
      </c>
      <c r="D12" s="56"/>
      <c r="E12" s="52"/>
      <c r="F12" s="12"/>
      <c r="G12" s="7"/>
      <c r="H12" s="8"/>
      <c r="I12" s="1"/>
      <c r="J12" s="1"/>
      <c r="K12" s="1"/>
    </row>
    <row r="13" spans="1:11" ht="15.75" customHeight="1">
      <c r="A13" s="50"/>
      <c r="B13" s="19" t="s">
        <v>20</v>
      </c>
      <c r="C13" s="20" t="s">
        <v>13</v>
      </c>
      <c r="D13" s="56"/>
      <c r="E13" s="52"/>
      <c r="F13" s="12"/>
      <c r="G13" s="7"/>
      <c r="H13" s="8"/>
      <c r="I13" s="1"/>
      <c r="J13" s="1"/>
      <c r="K13" s="1"/>
    </row>
    <row r="14" spans="1:11" ht="15.75" customHeight="1">
      <c r="A14" s="50"/>
      <c r="B14" s="19" t="s">
        <v>21</v>
      </c>
      <c r="C14" s="20" t="s">
        <v>22</v>
      </c>
      <c r="D14" s="56"/>
      <c r="E14" s="52"/>
      <c r="F14" s="12"/>
      <c r="G14" s="7"/>
      <c r="H14" s="8"/>
      <c r="I14" s="1"/>
      <c r="J14" s="1"/>
      <c r="K14" s="1"/>
    </row>
    <row r="15" spans="1:11" ht="18.75" customHeight="1">
      <c r="A15" s="50"/>
      <c r="B15" s="19" t="s">
        <v>23</v>
      </c>
      <c r="C15" s="20" t="s">
        <v>13</v>
      </c>
      <c r="D15" s="56"/>
      <c r="E15" s="52"/>
      <c r="F15" s="10"/>
      <c r="G15" s="7"/>
      <c r="H15" s="8"/>
      <c r="I15" s="15"/>
      <c r="J15" s="1"/>
      <c r="K15" s="1"/>
    </row>
    <row r="16" spans="1:11" ht="15.75" customHeight="1">
      <c r="A16" s="50"/>
      <c r="B16" s="19" t="s">
        <v>24</v>
      </c>
      <c r="C16" s="20" t="s">
        <v>13</v>
      </c>
      <c r="D16" s="56"/>
      <c r="E16" s="52"/>
      <c r="F16" s="6"/>
      <c r="G16" s="7"/>
      <c r="H16" s="8"/>
      <c r="I16" s="1"/>
      <c r="J16" s="1"/>
      <c r="K16" s="1"/>
    </row>
    <row r="17" spans="1:11" ht="15.75" customHeight="1">
      <c r="A17" s="50"/>
      <c r="B17" s="19" t="s">
        <v>25</v>
      </c>
      <c r="C17" s="21" t="s">
        <v>26</v>
      </c>
      <c r="D17" s="56"/>
      <c r="E17" s="52"/>
      <c r="F17" s="6"/>
      <c r="G17" s="7"/>
      <c r="H17" s="8"/>
      <c r="I17" s="1"/>
      <c r="J17" s="1"/>
      <c r="K17" s="1"/>
    </row>
    <row r="18" spans="1:11" ht="15">
      <c r="A18" s="50"/>
      <c r="B18" s="19" t="s">
        <v>27</v>
      </c>
      <c r="C18" s="20" t="s">
        <v>28</v>
      </c>
      <c r="D18" s="56"/>
      <c r="E18" s="52"/>
      <c r="F18" s="12"/>
      <c r="G18" s="7"/>
      <c r="H18" s="8"/>
      <c r="I18" s="1"/>
      <c r="J18" s="1"/>
      <c r="K18" s="1"/>
    </row>
    <row r="19" spans="1:11" ht="15.75" customHeight="1">
      <c r="A19" s="50"/>
      <c r="B19" s="19" t="s">
        <v>29</v>
      </c>
      <c r="C19" s="20" t="s">
        <v>30</v>
      </c>
      <c r="D19" s="56"/>
      <c r="E19" s="52"/>
      <c r="F19" s="12"/>
      <c r="G19" s="7"/>
      <c r="H19" s="8"/>
      <c r="I19" s="1"/>
      <c r="J19" s="1"/>
      <c r="K19" s="1"/>
    </row>
    <row r="20" spans="1:11" ht="15.75" customHeight="1">
      <c r="A20" s="50"/>
      <c r="B20" s="19" t="s">
        <v>31</v>
      </c>
      <c r="C20" s="20" t="s">
        <v>32</v>
      </c>
      <c r="D20" s="56"/>
      <c r="E20" s="53"/>
      <c r="F20" s="6"/>
      <c r="G20" s="7"/>
      <c r="H20" s="8"/>
      <c r="I20" s="1"/>
      <c r="J20" s="1"/>
      <c r="K20" s="1"/>
    </row>
    <row r="21" spans="1:11" ht="15">
      <c r="A21" s="50"/>
      <c r="B21" s="19" t="s">
        <v>33</v>
      </c>
      <c r="C21" s="20" t="s">
        <v>46</v>
      </c>
      <c r="D21" s="56"/>
      <c r="E21" s="53"/>
      <c r="F21" s="12"/>
      <c r="G21" s="7"/>
      <c r="H21" s="8"/>
      <c r="I21" s="1"/>
      <c r="J21" s="1"/>
      <c r="K21" s="1"/>
    </row>
    <row r="22" spans="1:11" ht="29.25" customHeight="1">
      <c r="A22" s="50"/>
      <c r="B22" s="19" t="s">
        <v>34</v>
      </c>
      <c r="C22" s="20" t="s">
        <v>35</v>
      </c>
      <c r="D22" s="56"/>
      <c r="E22" s="53"/>
      <c r="F22" s="12"/>
      <c r="G22" s="7"/>
      <c r="H22" s="8"/>
      <c r="I22" s="1"/>
      <c r="J22" s="1"/>
      <c r="K22" s="1"/>
    </row>
    <row r="23" spans="1:11" ht="15.75" customHeight="1">
      <c r="A23" s="50"/>
      <c r="B23" s="19" t="s">
        <v>36</v>
      </c>
      <c r="C23" s="20" t="s">
        <v>13</v>
      </c>
      <c r="D23" s="56"/>
      <c r="E23" s="53"/>
      <c r="F23" s="6"/>
      <c r="G23" s="7"/>
      <c r="H23" s="8"/>
      <c r="I23" s="1"/>
      <c r="J23" s="1"/>
      <c r="K23" s="1"/>
    </row>
    <row r="24" spans="1:11" ht="15.75" customHeight="1">
      <c r="A24" s="50"/>
      <c r="B24" s="19" t="s">
        <v>37</v>
      </c>
      <c r="C24" s="21" t="s">
        <v>13</v>
      </c>
      <c r="D24" s="56"/>
      <c r="E24" s="53"/>
      <c r="F24" s="6"/>
      <c r="G24" s="7"/>
      <c r="H24" s="8"/>
      <c r="I24" s="1"/>
      <c r="J24" s="1"/>
      <c r="K24" s="1"/>
    </row>
    <row r="25" spans="1:11" ht="15">
      <c r="A25" s="50"/>
      <c r="B25" s="19" t="s">
        <v>38</v>
      </c>
      <c r="C25" s="20" t="s">
        <v>13</v>
      </c>
      <c r="D25" s="56"/>
      <c r="E25" s="53"/>
      <c r="F25" s="12"/>
      <c r="G25" s="7"/>
      <c r="H25" s="8"/>
      <c r="I25" s="1"/>
      <c r="J25" s="1"/>
      <c r="K25" s="1"/>
    </row>
    <row r="26" spans="1:11" ht="15.75" customHeight="1">
      <c r="A26" s="50"/>
      <c r="B26" s="19" t="s">
        <v>39</v>
      </c>
      <c r="C26" s="20" t="s">
        <v>13</v>
      </c>
      <c r="D26" s="56"/>
      <c r="E26" s="53"/>
      <c r="F26" s="12"/>
      <c r="G26" s="7"/>
      <c r="H26" s="8"/>
      <c r="I26" s="1"/>
      <c r="J26" s="1"/>
      <c r="K26" s="1"/>
    </row>
    <row r="27" spans="1:11" ht="15.75" customHeight="1">
      <c r="A27" s="50"/>
      <c r="B27" s="19" t="s">
        <v>40</v>
      </c>
      <c r="C27" s="21" t="s">
        <v>13</v>
      </c>
      <c r="D27" s="56"/>
      <c r="E27" s="53"/>
      <c r="F27" s="6"/>
      <c r="G27" s="7"/>
      <c r="H27" s="8"/>
      <c r="I27" s="1"/>
      <c r="J27" s="1"/>
      <c r="K27" s="1"/>
    </row>
    <row r="28" spans="1:11" ht="15.75" customHeight="1">
      <c r="A28" s="50"/>
      <c r="B28" s="19" t="s">
        <v>41</v>
      </c>
      <c r="C28" s="20" t="s">
        <v>13</v>
      </c>
      <c r="D28" s="56"/>
      <c r="E28" s="53"/>
      <c r="F28" s="12"/>
      <c r="G28" s="7"/>
      <c r="H28" s="8"/>
      <c r="I28" s="1"/>
      <c r="J28" s="1"/>
      <c r="K28" s="1"/>
    </row>
    <row r="29" spans="1:11" ht="15">
      <c r="A29" s="50"/>
      <c r="B29" s="19" t="s">
        <v>42</v>
      </c>
      <c r="C29" s="20" t="s">
        <v>13</v>
      </c>
      <c r="D29" s="56"/>
      <c r="E29" s="53"/>
      <c r="F29" s="12"/>
      <c r="G29" s="7"/>
      <c r="H29" s="8"/>
      <c r="I29" s="1"/>
      <c r="J29" s="1"/>
      <c r="K29" s="1"/>
    </row>
    <row r="30" spans="1:11" ht="15.75" customHeight="1">
      <c r="A30" s="50"/>
      <c r="B30" s="19" t="s">
        <v>43</v>
      </c>
      <c r="C30" s="20" t="s">
        <v>13</v>
      </c>
      <c r="D30" s="56"/>
      <c r="E30" s="53"/>
      <c r="F30" s="12"/>
      <c r="G30" s="7"/>
      <c r="H30" s="8"/>
      <c r="I30" s="1"/>
      <c r="J30" s="1"/>
      <c r="K30" s="1"/>
    </row>
    <row r="31" spans="1:11" ht="15">
      <c r="A31" s="50"/>
      <c r="B31" s="19" t="s">
        <v>44</v>
      </c>
      <c r="C31" s="20" t="s">
        <v>12</v>
      </c>
      <c r="D31" s="56"/>
      <c r="E31" s="53"/>
      <c r="F31" s="12"/>
      <c r="G31" s="7"/>
      <c r="H31" s="8"/>
      <c r="I31" s="1"/>
      <c r="J31" s="1"/>
      <c r="K31" s="1"/>
    </row>
    <row r="32" spans="1:11" ht="15.75" customHeight="1">
      <c r="A32" s="50"/>
      <c r="B32" s="19" t="s">
        <v>11</v>
      </c>
      <c r="C32" s="20" t="s">
        <v>45</v>
      </c>
      <c r="D32" s="56"/>
      <c r="E32" s="53"/>
      <c r="F32" s="12"/>
      <c r="G32" s="7"/>
      <c r="H32" s="8"/>
      <c r="I32" s="1"/>
      <c r="J32" s="1"/>
      <c r="K32" s="1"/>
    </row>
    <row r="33" spans="1:11" ht="15">
      <c r="A33" s="50"/>
      <c r="B33" s="19" t="s">
        <v>5</v>
      </c>
      <c r="C33" s="20" t="s">
        <v>10</v>
      </c>
      <c r="D33" s="56"/>
      <c r="E33" s="54"/>
      <c r="F33" s="24"/>
      <c r="G33" s="25"/>
      <c r="H33" s="26"/>
      <c r="I33" s="1"/>
      <c r="J33" s="1"/>
      <c r="K33" s="1"/>
    </row>
    <row r="34" spans="1:8" ht="21" customHeight="1" thickBot="1">
      <c r="A34" s="43" t="s">
        <v>6</v>
      </c>
      <c r="B34" s="44"/>
      <c r="C34" s="45"/>
      <c r="D34" s="17"/>
      <c r="E34" s="18">
        <f>SUM(E9)</f>
        <v>384000</v>
      </c>
      <c r="F34" s="31" t="s">
        <v>7</v>
      </c>
      <c r="G34" s="32"/>
      <c r="H34" s="14">
        <f>SUM(H8)</f>
        <v>0</v>
      </c>
    </row>
    <row r="35" spans="6:8" ht="18" customHeight="1" thickBot="1">
      <c r="F35" s="42" t="s">
        <v>49</v>
      </c>
      <c r="G35" s="32"/>
      <c r="H35" s="14">
        <f>H34*1.21</f>
        <v>0</v>
      </c>
    </row>
    <row r="36" ht="15.75" customHeight="1"/>
    <row r="37" ht="15.75" customHeight="1"/>
    <row r="38" ht="15.75" customHeight="1"/>
    <row r="39" ht="15.75" customHeight="1"/>
    <row r="40" ht="15.75" customHeight="1"/>
    <row r="41" spans="6:7" ht="15.75" customHeight="1" thickBot="1">
      <c r="F41" s="41"/>
      <c r="G41" s="41"/>
    </row>
    <row r="42" spans="6:7" ht="15.75" customHeight="1">
      <c r="F42" s="30" t="s">
        <v>48</v>
      </c>
      <c r="G42" s="3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</sheetData>
  <mergeCells count="15">
    <mergeCell ref="F42:G42"/>
    <mergeCell ref="F34:G34"/>
    <mergeCell ref="H6:H7"/>
    <mergeCell ref="A6:A7"/>
    <mergeCell ref="G6:G7"/>
    <mergeCell ref="D6:D7"/>
    <mergeCell ref="F41:G41"/>
    <mergeCell ref="F35:G35"/>
    <mergeCell ref="A34:C34"/>
    <mergeCell ref="B6:C6"/>
    <mergeCell ref="E6:E7"/>
    <mergeCell ref="F6:F7"/>
    <mergeCell ref="A8:A33"/>
    <mergeCell ref="E9:E33"/>
    <mergeCell ref="D8:D33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Viktorie Dašková</cp:lastModifiedBy>
  <cp:lastPrinted>2022-11-23T12:56:13Z</cp:lastPrinted>
  <dcterms:created xsi:type="dcterms:W3CDTF">2020-11-16T14:38:57Z</dcterms:created>
  <dcterms:modified xsi:type="dcterms:W3CDTF">2022-12-19T12:04:26Z</dcterms:modified>
  <cp:category/>
  <cp:version/>
  <cp:contentType/>
  <cp:contentStatus/>
</cp:coreProperties>
</file>