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2"/>
  <workbookPr/>
  <bookViews>
    <workbookView xWindow="0" yWindow="0" windowWidth="28800" windowHeight="1045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<sst xmlns="http://schemas.openxmlformats.org/spreadsheetml/2006/main" count="46" uniqueCount="46">
  <si>
    <t>POŽADOVANÉ PAMAMETRY</t>
  </si>
  <si>
    <t>KUSY</t>
  </si>
  <si>
    <t>KONKRÉTNÍ PARAMETRY NABÍZENÉHO ZAŘÍZENÍ</t>
  </si>
  <si>
    <t>NABÍZENÉ ZAŘÍZENÍ</t>
  </si>
  <si>
    <t>NÁZEV</t>
  </si>
  <si>
    <t>PARAMETR</t>
  </si>
  <si>
    <t>(VÝROBCE A PŘESNÝ TYP)</t>
  </si>
  <si>
    <t>Předpokládaná cena za ks</t>
  </si>
  <si>
    <t>Záruka</t>
  </si>
  <si>
    <t>Předpokládaná hodnota celkem v Kč bez DPH</t>
  </si>
  <si>
    <t>Nabídková cena celkem v Kč bez DPH</t>
  </si>
  <si>
    <t xml:space="preserve"> JEDNOTKOVÁ CENA v Kč bez DPH</t>
  </si>
  <si>
    <t>CELKOVÁ CENA ZA POLOŽKU v Kč bez DPH</t>
  </si>
  <si>
    <t>min. 24 měs.</t>
  </si>
  <si>
    <t>Napájení</t>
  </si>
  <si>
    <t>Výstupní rozhraní</t>
  </si>
  <si>
    <t>Scintilační detektor do automobilu</t>
  </si>
  <si>
    <t>Určení</t>
  </si>
  <si>
    <t>pro trvalé měření v osobním automobilu</t>
  </si>
  <si>
    <t>Detekční jednotka</t>
  </si>
  <si>
    <t>scintilační krystal</t>
  </si>
  <si>
    <t>Minimální rozměr krystalu</t>
  </si>
  <si>
    <t>D12x20mm</t>
  </si>
  <si>
    <t>Odolnost proti magnetickému poli</t>
  </si>
  <si>
    <t>do 1mT</t>
  </si>
  <si>
    <t>Minimální energetický rozsah detekovaných fotonů</t>
  </si>
  <si>
    <t>Časové rozlišení záznamu</t>
  </si>
  <si>
    <t>min. 15s, pro energie nad 1 MeV min. 200µs</t>
  </si>
  <si>
    <t>USB-B</t>
  </si>
  <si>
    <t>Velikost</t>
  </si>
  <si>
    <t>Hmotnost</t>
  </si>
  <si>
    <t>Rozlišení měření</t>
  </si>
  <si>
    <t>min. 0,2 MeV</t>
  </si>
  <si>
    <t>0,3 až 10,0 MeV</t>
  </si>
  <si>
    <t>pomocí datového konektoru USB</t>
  </si>
  <si>
    <t>max. 270x200x130mm</t>
  </si>
  <si>
    <t>max. 700g</t>
  </si>
  <si>
    <t>Formát výstupních dat</t>
  </si>
  <si>
    <t>textový</t>
  </si>
  <si>
    <t>Příloha ke kupní smlouvě - Technická specifikace k VZ "Dodávka scintilačních detektorů do automobilu (CRREAT)"</t>
  </si>
  <si>
    <t>POPIS, PŘEDPOKLÁDANÁ HODNOTA V KČ BEZ DPH</t>
  </si>
  <si>
    <t xml:space="preserve">22200019
OPVV CRREAT
</t>
  </si>
  <si>
    <t>Nabídková cena celkem s DPH</t>
  </si>
  <si>
    <t>Takto podbarvená pole dodavatel povinně vyplní</t>
  </si>
  <si>
    <t>ČÍSLO OBJEDNÁVKY/
NÁZEV PROJEKTU</t>
  </si>
  <si>
    <t>Razítko a podpis oprávněné osoby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</si>
</sst>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6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7030A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4"/>
      <color rgb="FF00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/>
      <top style="double">
        <color rgb="FF000000"/>
      </top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 style="medium"/>
      <bottom/>
    </border>
    <border>
      <left style="thin">
        <color rgb="FF000000"/>
      </left>
      <right/>
      <top/>
      <bottom style="medium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double">
        <color rgb="FF000000"/>
      </bottom>
    </border>
    <border>
      <left/>
      <right style="thin">
        <color rgb="FF000000"/>
      </right>
      <top style="double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3" fontId="3" fillId="0" borderId="4" xfId="0" applyNumberFormat="1" applyFont="1" applyBorder="1"/>
    <xf numFmtId="3" fontId="3" fillId="0" borderId="5" xfId="0" applyNumberFormat="1" applyFont="1" applyBorder="1"/>
    <xf numFmtId="0" fontId="3" fillId="3" borderId="3" xfId="0" applyFont="1" applyFill="1" applyBorder="1"/>
    <xf numFmtId="0" fontId="3" fillId="3" borderId="6" xfId="0" applyFont="1" applyFill="1" applyBorder="1"/>
    <xf numFmtId="6" fontId="7" fillId="4" borderId="7" xfId="0" applyNumberFormat="1" applyFont="1" applyFill="1" applyBorder="1" applyAlignment="1">
      <alignment wrapText="1"/>
    </xf>
    <xf numFmtId="0" fontId="3" fillId="3" borderId="8" xfId="0" applyFont="1" applyFill="1" applyBorder="1"/>
    <xf numFmtId="164" fontId="3" fillId="0" borderId="3" xfId="0" applyNumberFormat="1" applyFont="1" applyBorder="1" applyAlignment="1">
      <alignment horizontal="center" vertical="center"/>
    </xf>
    <xf numFmtId="164" fontId="7" fillId="5" borderId="9" xfId="0" applyNumberFormat="1" applyFont="1" applyFill="1" applyBorder="1" applyAlignment="1">
      <alignment horizontal="center" vertical="center"/>
    </xf>
    <xf numFmtId="0" fontId="10" fillId="0" borderId="0" xfId="20"/>
    <xf numFmtId="0" fontId="3" fillId="0" borderId="10" xfId="0" applyFont="1" applyBorder="1"/>
    <xf numFmtId="0" fontId="13" fillId="0" borderId="11" xfId="21" applyFont="1" applyBorder="1" applyAlignment="1">
      <alignment vertical="top"/>
      <protection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wrapText="1"/>
    </xf>
    <xf numFmtId="0" fontId="14" fillId="0" borderId="12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3" fillId="0" borderId="11" xfId="21" applyFont="1" applyBorder="1" applyAlignment="1">
      <alignment vertical="center"/>
      <protection/>
    </xf>
    <xf numFmtId="49" fontId="14" fillId="0" borderId="12" xfId="0" applyNumberFormat="1" applyFont="1" applyBorder="1" applyAlignment="1">
      <alignment horizontal="left"/>
    </xf>
    <xf numFmtId="6" fontId="7" fillId="2" borderId="15" xfId="0" applyNumberFormat="1" applyFont="1" applyFill="1" applyBorder="1" applyAlignment="1">
      <alignment horizontal="center" vertical="center"/>
    </xf>
    <xf numFmtId="0" fontId="5" fillId="0" borderId="16" xfId="0" applyFont="1" applyBorder="1"/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5" fillId="0" borderId="17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3" fillId="0" borderId="11" xfId="21" applyFont="1" applyBorder="1" applyAlignment="1">
      <alignment vertical="center" wrapText="1"/>
      <protection/>
    </xf>
    <xf numFmtId="0" fontId="0" fillId="0" borderId="0" xfId="0"/>
    <xf numFmtId="0" fontId="3" fillId="3" borderId="18" xfId="0" applyFont="1" applyFill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164" fontId="3" fillId="6" borderId="3" xfId="0" applyNumberFormat="1" applyFont="1" applyFill="1" applyBorder="1" applyAlignment="1">
      <alignment horizontal="center" vertical="center"/>
    </xf>
    <xf numFmtId="0" fontId="15" fillId="0" borderId="0" xfId="0" applyFont="1"/>
    <xf numFmtId="0" fontId="4" fillId="7" borderId="12" xfId="0" applyFont="1" applyFill="1" applyBorder="1"/>
    <xf numFmtId="0" fontId="7" fillId="8" borderId="21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/>
    </xf>
    <xf numFmtId="0" fontId="6" fillId="0" borderId="24" xfId="0" applyFont="1" applyBorder="1"/>
    <xf numFmtId="0" fontId="7" fillId="0" borderId="8" xfId="0" applyFont="1" applyBorder="1" applyAlignment="1">
      <alignment horizontal="center" vertical="center" wrapText="1"/>
    </xf>
    <xf numFmtId="0" fontId="6" fillId="0" borderId="25" xfId="0" applyFont="1" applyBorder="1"/>
    <xf numFmtId="0" fontId="5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 wrapText="1"/>
    </xf>
    <xf numFmtId="0" fontId="3" fillId="3" borderId="27" xfId="0" applyFont="1" applyFill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6" fontId="12" fillId="10" borderId="8" xfId="0" applyNumberFormat="1" applyFont="1" applyFill="1" applyBorder="1" applyAlignment="1">
      <alignment horizontal="center" vertical="center" wrapText="1"/>
    </xf>
    <xf numFmtId="0" fontId="12" fillId="10" borderId="26" xfId="0" applyFont="1" applyFill="1" applyBorder="1" applyAlignment="1">
      <alignment horizontal="center" vertical="center" wrapText="1"/>
    </xf>
    <xf numFmtId="0" fontId="12" fillId="10" borderId="27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showGridLines="0" tabSelected="1" zoomScale="85" zoomScaleNormal="85" workbookViewId="0" topLeftCell="A1">
      <selection activeCell="K30" sqref="K30"/>
    </sheetView>
  </sheetViews>
  <sheetFormatPr defaultColWidth="12.625" defaultRowHeight="15" customHeight="1"/>
  <cols>
    <col min="1" max="1" width="12.50390625" style="0" customWidth="1"/>
    <col min="2" max="2" width="34.75390625" style="0" customWidth="1"/>
    <col min="3" max="3" width="52.25390625" style="0" customWidth="1"/>
    <col min="4" max="4" width="14.25390625" style="0" customWidth="1"/>
    <col min="5" max="5" width="12.75390625" style="0" customWidth="1"/>
    <col min="6" max="6" width="23.50390625" style="0" customWidth="1"/>
    <col min="7" max="7" width="21.25390625" style="0" customWidth="1"/>
    <col min="8" max="8" width="13.625" style="0" customWidth="1"/>
    <col min="9" max="9" width="14.50390625" style="0" customWidth="1"/>
    <col min="10" max="12" width="7.625" style="0" customWidth="1"/>
  </cols>
  <sheetData>
    <row r="1" spans="1:12" ht="18.75">
      <c r="A1" s="2" t="s">
        <v>39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34" customFormat="1" ht="18.75">
      <c r="A2" s="2"/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34" customFormat="1" ht="18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4" customFormat="1" ht="18.75">
      <c r="A4" s="40"/>
      <c r="B4" s="39" t="s">
        <v>43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60" t="s">
        <v>4</v>
      </c>
      <c r="B7" s="44" t="s">
        <v>0</v>
      </c>
      <c r="C7" s="45"/>
      <c r="D7" s="46" t="s">
        <v>44</v>
      </c>
      <c r="E7" s="46" t="s">
        <v>1</v>
      </c>
      <c r="F7" s="48" t="s">
        <v>2</v>
      </c>
      <c r="G7" s="4" t="s">
        <v>3</v>
      </c>
      <c r="H7" s="62" t="s">
        <v>11</v>
      </c>
      <c r="I7" s="58" t="s">
        <v>12</v>
      </c>
      <c r="J7" s="1"/>
      <c r="K7" s="1"/>
      <c r="L7" s="1"/>
    </row>
    <row r="8" spans="1:12" ht="46.5" customHeight="1" thickBot="1">
      <c r="A8" s="61"/>
      <c r="B8" s="5" t="s">
        <v>5</v>
      </c>
      <c r="C8" s="5" t="s">
        <v>40</v>
      </c>
      <c r="D8" s="49"/>
      <c r="E8" s="47"/>
      <c r="F8" s="49"/>
      <c r="G8" s="5" t="s">
        <v>6</v>
      </c>
      <c r="H8" s="63"/>
      <c r="I8" s="59"/>
      <c r="J8" s="1"/>
      <c r="K8" s="1"/>
      <c r="L8" s="1"/>
    </row>
    <row r="9" spans="1:12" ht="15.75" customHeight="1" thickTop="1">
      <c r="A9" s="50" t="s">
        <v>16</v>
      </c>
      <c r="B9" s="27" t="s">
        <v>7</v>
      </c>
      <c r="C9" s="12">
        <v>75000</v>
      </c>
      <c r="D9" s="68" t="s">
        <v>41</v>
      </c>
      <c r="E9" s="6">
        <v>3</v>
      </c>
      <c r="F9" s="10"/>
      <c r="G9" s="52"/>
      <c r="H9" s="38">
        <v>0</v>
      </c>
      <c r="I9" s="14">
        <f>E9*H9</f>
        <v>0</v>
      </c>
      <c r="J9" s="16"/>
      <c r="K9" s="1"/>
      <c r="L9" s="1"/>
    </row>
    <row r="10" spans="1:12" ht="17.25" customHeight="1">
      <c r="A10" s="51"/>
      <c r="B10" s="18" t="s">
        <v>17</v>
      </c>
      <c r="C10" s="19" t="s">
        <v>18</v>
      </c>
      <c r="D10" s="69"/>
      <c r="E10" s="65">
        <f>C9*E9</f>
        <v>225000</v>
      </c>
      <c r="F10" s="11"/>
      <c r="G10" s="53"/>
      <c r="H10" s="8"/>
      <c r="I10" s="9"/>
      <c r="J10" s="16"/>
      <c r="K10" s="1"/>
      <c r="L10" s="1"/>
    </row>
    <row r="11" spans="1:12" ht="15">
      <c r="A11" s="51"/>
      <c r="B11" s="30" t="s">
        <v>19</v>
      </c>
      <c r="C11" s="22" t="s">
        <v>20</v>
      </c>
      <c r="D11" s="69"/>
      <c r="E11" s="66"/>
      <c r="F11" s="13"/>
      <c r="G11" s="53"/>
      <c r="H11" s="8"/>
      <c r="I11" s="9"/>
      <c r="J11" s="1"/>
      <c r="K11" s="1"/>
      <c r="L11" s="1"/>
    </row>
    <row r="12" spans="1:12" ht="15">
      <c r="A12" s="51"/>
      <c r="B12" s="31" t="s">
        <v>21</v>
      </c>
      <c r="C12" s="23" t="s">
        <v>22</v>
      </c>
      <c r="D12" s="69"/>
      <c r="E12" s="66"/>
      <c r="F12" s="13"/>
      <c r="G12" s="53"/>
      <c r="H12" s="8"/>
      <c r="I12" s="9"/>
      <c r="J12" s="1"/>
      <c r="K12" s="1"/>
      <c r="L12" s="1"/>
    </row>
    <row r="13" spans="1:12" ht="17.25" customHeight="1">
      <c r="A13" s="51"/>
      <c r="B13" s="24" t="s">
        <v>23</v>
      </c>
      <c r="C13" s="19" t="s">
        <v>24</v>
      </c>
      <c r="D13" s="69"/>
      <c r="E13" s="66"/>
      <c r="F13" s="13"/>
      <c r="G13" s="53"/>
      <c r="H13" s="8"/>
      <c r="I13" s="9"/>
      <c r="J13" s="1"/>
      <c r="K13" s="1"/>
      <c r="L13" s="1"/>
    </row>
    <row r="14" spans="1:12" ht="27.75" customHeight="1">
      <c r="A14" s="51"/>
      <c r="B14" s="33" t="s">
        <v>25</v>
      </c>
      <c r="C14" s="20" t="s">
        <v>33</v>
      </c>
      <c r="D14" s="69"/>
      <c r="E14" s="66"/>
      <c r="F14" s="13"/>
      <c r="G14" s="53"/>
      <c r="H14" s="8"/>
      <c r="I14" s="9"/>
      <c r="J14" s="1"/>
      <c r="K14" s="1"/>
      <c r="L14" s="1"/>
    </row>
    <row r="15" spans="1:12" ht="15">
      <c r="A15" s="51"/>
      <c r="B15" s="33" t="s">
        <v>31</v>
      </c>
      <c r="C15" s="20" t="s">
        <v>32</v>
      </c>
      <c r="D15" s="69"/>
      <c r="E15" s="66"/>
      <c r="F15" s="13"/>
      <c r="G15" s="53"/>
      <c r="H15" s="8"/>
      <c r="I15" s="9"/>
      <c r="J15" s="1"/>
      <c r="K15" s="1"/>
      <c r="L15" s="1"/>
    </row>
    <row r="16" spans="1:12" ht="15.75" customHeight="1">
      <c r="A16" s="51"/>
      <c r="B16" s="3" t="s">
        <v>26</v>
      </c>
      <c r="C16" s="21" t="s">
        <v>27</v>
      </c>
      <c r="D16" s="69"/>
      <c r="E16" s="66"/>
      <c r="F16" s="13"/>
      <c r="G16" s="53"/>
      <c r="H16" s="8"/>
      <c r="I16" s="9"/>
      <c r="J16" s="1"/>
      <c r="K16" s="1"/>
      <c r="L16" s="1"/>
    </row>
    <row r="17" spans="1:12" ht="15">
      <c r="A17" s="51"/>
      <c r="B17" s="32" t="s">
        <v>15</v>
      </c>
      <c r="C17" s="25" t="s">
        <v>28</v>
      </c>
      <c r="D17" s="69"/>
      <c r="E17" s="66"/>
      <c r="F17" s="13"/>
      <c r="G17" s="53"/>
      <c r="H17" s="8"/>
      <c r="I17" s="9"/>
      <c r="J17" s="1"/>
      <c r="K17" s="1"/>
      <c r="L17" s="1"/>
    </row>
    <row r="18" spans="1:12" ht="15">
      <c r="A18" s="51"/>
      <c r="B18" s="32" t="s">
        <v>37</v>
      </c>
      <c r="C18" s="25" t="s">
        <v>38</v>
      </c>
      <c r="D18" s="69"/>
      <c r="E18" s="66"/>
      <c r="F18" s="13"/>
      <c r="G18" s="53"/>
      <c r="H18" s="8"/>
      <c r="I18" s="9"/>
      <c r="J18" s="1"/>
      <c r="K18" s="1"/>
      <c r="L18" s="1"/>
    </row>
    <row r="19" spans="1:12" ht="18.75" customHeight="1">
      <c r="A19" s="51"/>
      <c r="B19" s="32" t="s">
        <v>14</v>
      </c>
      <c r="C19" s="23" t="s">
        <v>34</v>
      </c>
      <c r="D19" s="69"/>
      <c r="E19" s="66"/>
      <c r="F19" s="7"/>
      <c r="G19" s="53"/>
      <c r="H19" s="8"/>
      <c r="I19" s="9"/>
      <c r="J19" s="1"/>
      <c r="K19" s="1"/>
      <c r="L19" s="1"/>
    </row>
    <row r="20" spans="1:12" ht="15.75" customHeight="1">
      <c r="A20" s="51"/>
      <c r="B20" s="28" t="s">
        <v>29</v>
      </c>
      <c r="C20" s="29" t="s">
        <v>35</v>
      </c>
      <c r="D20" s="69"/>
      <c r="E20" s="66"/>
      <c r="F20" s="13"/>
      <c r="G20" s="53"/>
      <c r="H20" s="8"/>
      <c r="I20" s="9"/>
      <c r="J20" s="1"/>
      <c r="K20" s="1"/>
      <c r="L20" s="1"/>
    </row>
    <row r="21" spans="1:12" ht="15" customHeight="1">
      <c r="A21" s="51"/>
      <c r="B21" s="28" t="s">
        <v>30</v>
      </c>
      <c r="C21" s="29" t="s">
        <v>36</v>
      </c>
      <c r="D21" s="69"/>
      <c r="E21" s="66"/>
      <c r="F21" s="13"/>
      <c r="G21" s="53"/>
      <c r="H21" s="8"/>
      <c r="I21" s="9"/>
      <c r="J21" s="1"/>
      <c r="K21" s="1"/>
      <c r="L21" s="1"/>
    </row>
    <row r="22" spans="1:12" ht="15.75" customHeight="1">
      <c r="A22" s="51"/>
      <c r="B22" s="28" t="s">
        <v>8</v>
      </c>
      <c r="C22" s="29" t="s">
        <v>13</v>
      </c>
      <c r="D22" s="69"/>
      <c r="E22" s="67"/>
      <c r="F22" s="35"/>
      <c r="G22" s="54"/>
      <c r="H22" s="36"/>
      <c r="I22" s="37"/>
      <c r="J22" s="1"/>
      <c r="K22" s="1"/>
      <c r="L22" s="1"/>
    </row>
    <row r="23" spans="1:9" ht="21" customHeight="1" thickBot="1">
      <c r="A23" s="41" t="s">
        <v>9</v>
      </c>
      <c r="B23" s="42"/>
      <c r="C23" s="43"/>
      <c r="D23" s="17"/>
      <c r="E23" s="26">
        <f>SUM(E10)</f>
        <v>225000</v>
      </c>
      <c r="F23" s="56" t="s">
        <v>10</v>
      </c>
      <c r="G23" s="57"/>
      <c r="H23" s="57"/>
      <c r="I23" s="15">
        <f>I9</f>
        <v>0</v>
      </c>
    </row>
    <row r="24" spans="6:9" ht="18.75" customHeight="1" thickBot="1">
      <c r="F24" s="70" t="s">
        <v>42</v>
      </c>
      <c r="G24" s="57"/>
      <c r="H24" s="57"/>
      <c r="I24" s="15">
        <f>I23*1.21</f>
        <v>0</v>
      </c>
    </row>
    <row r="25" ht="15.75" customHeight="1"/>
    <row r="26" ht="15.75" customHeight="1"/>
    <row r="27" ht="15.75" customHeight="1"/>
    <row r="28" ht="15.75" customHeight="1"/>
    <row r="29" ht="15.75" customHeight="1"/>
    <row r="30" spans="6:8" ht="15.75" customHeight="1" thickBot="1">
      <c r="F30" s="64"/>
      <c r="G30" s="64"/>
      <c r="H30" s="64"/>
    </row>
    <row r="31" spans="6:8" ht="15.75" customHeight="1">
      <c r="F31" s="55" t="s">
        <v>45</v>
      </c>
      <c r="G31" s="55"/>
      <c r="H31" s="55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</sheetData>
  <mergeCells count="16">
    <mergeCell ref="G9:G22"/>
    <mergeCell ref="F31:H31"/>
    <mergeCell ref="F23:H23"/>
    <mergeCell ref="I7:I8"/>
    <mergeCell ref="A7:A8"/>
    <mergeCell ref="H7:H8"/>
    <mergeCell ref="D7:D8"/>
    <mergeCell ref="F30:H30"/>
    <mergeCell ref="E10:E22"/>
    <mergeCell ref="D9:D22"/>
    <mergeCell ref="F24:H24"/>
    <mergeCell ref="A23:C23"/>
    <mergeCell ref="B7:C7"/>
    <mergeCell ref="E7:E8"/>
    <mergeCell ref="F7:F8"/>
    <mergeCell ref="A9:A22"/>
  </mergeCells>
  <printOptions/>
  <pageMargins left="0.2362204724409449" right="0.2362204724409449" top="0.7480314960629921" bottom="0.7480314960629921" header="0" footer="0"/>
  <pageSetup fitToHeight="0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Viktorie Dašková</cp:lastModifiedBy>
  <cp:lastPrinted>2022-11-28T09:43:57Z</cp:lastPrinted>
  <dcterms:created xsi:type="dcterms:W3CDTF">2020-11-16T14:38:57Z</dcterms:created>
  <dcterms:modified xsi:type="dcterms:W3CDTF">2022-12-19T12:00:40Z</dcterms:modified>
  <cp:category/>
  <cp:version/>
  <cp:contentType/>
  <cp:contentStatus/>
</cp:coreProperties>
</file>