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800" windowHeight="1045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<sst xmlns="http://schemas.openxmlformats.org/spreadsheetml/2006/main" count="75" uniqueCount="51">
  <si>
    <t>POŽADOVANÉ PAMAMETRY</t>
  </si>
  <si>
    <t>ČÍSLO OBJEDNÁVKY/NÁZEV PROJEKTU</t>
  </si>
  <si>
    <t>KUSY</t>
  </si>
  <si>
    <t>Č.</t>
  </si>
  <si>
    <t>NÁZEV</t>
  </si>
  <si>
    <t>PARAMETR</t>
  </si>
  <si>
    <t>Předpokládaná cena za ks</t>
  </si>
  <si>
    <t>Záruka</t>
  </si>
  <si>
    <t>Předpokládaná hodnota celkem v Kč bez DPH</t>
  </si>
  <si>
    <t>Nabídková cena celkem v Kč bez DPH</t>
  </si>
  <si>
    <t xml:space="preserve"> JEDNOTKOVÁ CENA v Kč bez DPH</t>
  </si>
  <si>
    <t>CELKOVÁ CENA ZA POLOŽKU v Kč bez DPH</t>
  </si>
  <si>
    <t>Typ</t>
  </si>
  <si>
    <t>min. 24 měs.</t>
  </si>
  <si>
    <t>ano</t>
  </si>
  <si>
    <t>Napájecí napětí</t>
  </si>
  <si>
    <t>Mavlink</t>
  </si>
  <si>
    <t>senzor intenzity el. Pole</t>
  </si>
  <si>
    <t>Konstrukce senzoru</t>
  </si>
  <si>
    <t>rotační, tzv. mlýnek el. Pole</t>
  </si>
  <si>
    <t>Typ výstupních dat</t>
  </si>
  <si>
    <t>Zpráva s výstupními daty</t>
  </si>
  <si>
    <t>Mavlink Tunnel</t>
  </si>
  <si>
    <t>Generování HeartBeat paketu</t>
  </si>
  <si>
    <t>ano, 1Hz</t>
  </si>
  <si>
    <t>Univerzální payload výstup</t>
  </si>
  <si>
    <t>Integrovaný mikroprocesor</t>
  </si>
  <si>
    <t>Měření rychlosti vzájemné rotace</t>
  </si>
  <si>
    <t>Senzory absolutní polohy</t>
  </si>
  <si>
    <t>Světelná indikace</t>
  </si>
  <si>
    <t>ano, min. 4x LED</t>
  </si>
  <si>
    <t>Uživatelské tlačítko</t>
  </si>
  <si>
    <t>Integrovaný čítač otáček pro externí zařízení</t>
  </si>
  <si>
    <t>ano, výstup I2C</t>
  </si>
  <si>
    <t>5.4V</t>
  </si>
  <si>
    <t>Konektory pro připojení</t>
  </si>
  <si>
    <t>JST-GH</t>
  </si>
  <si>
    <t>Detektor elektrického pole
č. 1</t>
  </si>
  <si>
    <t>Detektor elektrického pole č. 2</t>
  </si>
  <si>
    <t>Způsob montáže</t>
  </si>
  <si>
    <t>statická/ mobilní (např. auto)</t>
  </si>
  <si>
    <t>Uživatelská světelná kontrolka</t>
  </si>
  <si>
    <t>Výstupní rozhraní</t>
  </si>
  <si>
    <t>UART</t>
  </si>
  <si>
    <t>22200017
OPVV CRREAT
ÚŘ</t>
  </si>
  <si>
    <t>Takto podbarvená pole dodavatel povinně vyplní</t>
  </si>
  <si>
    <t>POPIS, PŘEDPOKLÁDANÁ HODNOTA V KČ BEZ DPH</t>
  </si>
  <si>
    <t>KONKRÉTNÍ PARAMETRY NABÍZENÉHO ZAŘÍZENÍ (nebo dodavatel splňuje ANO x NE)</t>
  </si>
  <si>
    <t>Nabídková cena celkem s DPH</t>
  </si>
  <si>
    <t>Razítko a podpis oprávněné osoby dodavatele</t>
  </si>
  <si>
    <t>Příloha ke kupní smlouvě - Technická specifikace k VZ "Dodávka detektorů elektrického pole (CRREAT)"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</si>
</sst>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medium"/>
    </border>
    <border>
      <left style="thin">
        <color rgb="FF000000"/>
      </left>
      <right style="thin"/>
      <top style="double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/>
      <top style="medium"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 style="thin"/>
      <bottom/>
    </border>
    <border>
      <left/>
      <right style="thin"/>
      <top/>
      <bottom style="double">
        <color rgb="FF000000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3" fillId="3" borderId="2" xfId="0" applyFont="1" applyFill="1" applyBorder="1"/>
    <xf numFmtId="0" fontId="3" fillId="3" borderId="6" xfId="0" applyFont="1" applyFill="1" applyBorder="1"/>
    <xf numFmtId="6" fontId="7" fillId="4" borderId="7" xfId="0" applyNumberFormat="1" applyFont="1" applyFill="1" applyBorder="1" applyAlignment="1">
      <alignment wrapText="1"/>
    </xf>
    <xf numFmtId="0" fontId="3" fillId="3" borderId="8" xfId="0" applyFont="1" applyFill="1" applyBorder="1"/>
    <xf numFmtId="164" fontId="3" fillId="0" borderId="2" xfId="0" applyNumberFormat="1" applyFont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0" fontId="10" fillId="0" borderId="0" xfId="20"/>
    <xf numFmtId="0" fontId="5" fillId="0" borderId="10" xfId="0" applyFont="1" applyBorder="1"/>
    <xf numFmtId="0" fontId="3" fillId="0" borderId="11" xfId="0" applyFont="1" applyBorder="1"/>
    <xf numFmtId="0" fontId="13" fillId="0" borderId="12" xfId="21" applyFont="1" applyBorder="1" applyAlignment="1">
      <alignment vertical="top"/>
      <protection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3" fillId="0" borderId="12" xfId="21" applyFont="1" applyBorder="1" applyAlignment="1">
      <alignment vertical="center"/>
      <protection/>
    </xf>
    <xf numFmtId="49" fontId="14" fillId="0" borderId="13" xfId="0" applyNumberFormat="1" applyFont="1" applyBorder="1" applyAlignment="1">
      <alignment horizontal="left"/>
    </xf>
    <xf numFmtId="6" fontId="7" fillId="2" borderId="16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wrapText="1"/>
    </xf>
    <xf numFmtId="0" fontId="5" fillId="0" borderId="17" xfId="0" applyFont="1" applyBorder="1"/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0" xfId="0"/>
    <xf numFmtId="0" fontId="3" fillId="3" borderId="19" xfId="0" applyFont="1" applyFill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0" fontId="15" fillId="0" borderId="0" xfId="0" applyFont="1"/>
    <xf numFmtId="0" fontId="5" fillId="6" borderId="13" xfId="0" applyFont="1" applyFill="1" applyBorder="1"/>
    <xf numFmtId="164" fontId="3" fillId="7" borderId="2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0" fillId="0" borderId="11" xfId="0" applyBorder="1" applyAlignment="1">
      <alignment horizontal="center"/>
    </xf>
    <xf numFmtId="6" fontId="12" fillId="9" borderId="8" xfId="0" applyNumberFormat="1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6" fontId="12" fillId="9" borderId="27" xfId="0" applyNumberFormat="1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/>
    </xf>
    <xf numFmtId="0" fontId="6" fillId="0" borderId="36" xfId="0" applyFont="1" applyBorder="1"/>
    <xf numFmtId="0" fontId="6" fillId="0" borderId="24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workbookViewId="0" topLeftCell="B1">
      <selection activeCell="M30" sqref="M30"/>
    </sheetView>
  </sheetViews>
  <sheetFormatPr defaultColWidth="12.625" defaultRowHeight="15" customHeight="1"/>
  <cols>
    <col min="1" max="1" width="12.625" style="0" customWidth="1"/>
    <col min="2" max="2" width="12.50390625" style="0" customWidth="1"/>
    <col min="3" max="3" width="34.75390625" style="0" customWidth="1"/>
    <col min="4" max="4" width="52.25390625" style="0" customWidth="1"/>
    <col min="5" max="5" width="14.25390625" style="0" customWidth="1"/>
    <col min="6" max="6" width="12.75390625" style="0" customWidth="1"/>
    <col min="7" max="7" width="23.50390625" style="0" customWidth="1"/>
    <col min="8" max="8" width="13.625" style="0" customWidth="1"/>
    <col min="9" max="9" width="14.50390625" style="0" customWidth="1"/>
    <col min="10" max="12" width="7.625" style="0" customWidth="1"/>
  </cols>
  <sheetData>
    <row r="1" spans="1:12" ht="18.75">
      <c r="A1" s="1"/>
      <c r="B1" s="2" t="s">
        <v>50</v>
      </c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5" customFormat="1" ht="1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5" customFormat="1" ht="15">
      <c r="A4" s="1"/>
      <c r="B4" s="40"/>
      <c r="C4" s="39" t="s">
        <v>45</v>
      </c>
      <c r="D4" s="1"/>
      <c r="E4" s="1"/>
      <c r="F4" s="1"/>
      <c r="G4" s="1"/>
      <c r="H4" s="1"/>
      <c r="I4" s="1"/>
      <c r="J4" s="1"/>
      <c r="K4" s="1"/>
      <c r="L4" s="1"/>
    </row>
    <row r="5" spans="1:12" s="35" customFormat="1" ht="1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65" t="s">
        <v>3</v>
      </c>
      <c r="B7" s="47" t="s">
        <v>4</v>
      </c>
      <c r="C7" s="70" t="s">
        <v>0</v>
      </c>
      <c r="D7" s="71"/>
      <c r="E7" s="51" t="s">
        <v>1</v>
      </c>
      <c r="F7" s="51" t="s">
        <v>2</v>
      </c>
      <c r="G7" s="73" t="s">
        <v>47</v>
      </c>
      <c r="H7" s="49" t="s">
        <v>10</v>
      </c>
      <c r="I7" s="45" t="s">
        <v>11</v>
      </c>
      <c r="J7" s="1"/>
      <c r="K7" s="1"/>
      <c r="L7" s="1"/>
    </row>
    <row r="8" spans="1:12" ht="46.5" customHeight="1" thickBot="1">
      <c r="A8" s="66"/>
      <c r="B8" s="48"/>
      <c r="C8" s="4" t="s">
        <v>5</v>
      </c>
      <c r="D8" s="4" t="s">
        <v>46</v>
      </c>
      <c r="E8" s="52"/>
      <c r="F8" s="72"/>
      <c r="G8" s="52"/>
      <c r="H8" s="50"/>
      <c r="I8" s="46"/>
      <c r="J8" s="1"/>
      <c r="K8" s="1"/>
      <c r="L8" s="1"/>
    </row>
    <row r="9" spans="1:12" ht="15.75" customHeight="1" thickTop="1">
      <c r="A9" s="56">
        <v>1</v>
      </c>
      <c r="B9" s="74" t="s">
        <v>37</v>
      </c>
      <c r="C9" s="28" t="s">
        <v>6</v>
      </c>
      <c r="D9" s="11">
        <v>74500</v>
      </c>
      <c r="E9" s="63" t="s">
        <v>44</v>
      </c>
      <c r="F9" s="5">
        <v>3</v>
      </c>
      <c r="G9" s="9"/>
      <c r="H9" s="41">
        <v>0</v>
      </c>
      <c r="I9" s="13">
        <f>F9*H9</f>
        <v>0</v>
      </c>
      <c r="J9" s="15"/>
      <c r="K9" s="1"/>
      <c r="L9" s="1"/>
    </row>
    <row r="10" spans="1:12" ht="17.25" customHeight="1">
      <c r="A10" s="57"/>
      <c r="B10" s="59"/>
      <c r="C10" s="18" t="s">
        <v>12</v>
      </c>
      <c r="D10" s="19" t="s">
        <v>17</v>
      </c>
      <c r="E10" s="64"/>
      <c r="F10" s="54">
        <f>D9*F9</f>
        <v>223500</v>
      </c>
      <c r="G10" s="10"/>
      <c r="H10" s="7"/>
      <c r="I10" s="8"/>
      <c r="J10" s="15"/>
      <c r="K10" s="1"/>
      <c r="L10" s="1"/>
    </row>
    <row r="11" spans="1:12" ht="15">
      <c r="A11" s="57"/>
      <c r="B11" s="59"/>
      <c r="C11" s="33" t="s">
        <v>18</v>
      </c>
      <c r="D11" s="23" t="s">
        <v>19</v>
      </c>
      <c r="E11" s="64"/>
      <c r="F11" s="55"/>
      <c r="G11" s="12"/>
      <c r="H11" s="7"/>
      <c r="I11" s="8"/>
      <c r="J11" s="1"/>
      <c r="K11" s="1"/>
      <c r="L11" s="1"/>
    </row>
    <row r="12" spans="1:12" ht="17.25" customHeight="1">
      <c r="A12" s="57"/>
      <c r="B12" s="59"/>
      <c r="C12" s="24" t="s">
        <v>20</v>
      </c>
      <c r="D12" s="19" t="s">
        <v>16</v>
      </c>
      <c r="E12" s="64"/>
      <c r="F12" s="55"/>
      <c r="G12" s="12"/>
      <c r="H12" s="7"/>
      <c r="I12" s="8"/>
      <c r="J12" s="1"/>
      <c r="K12" s="1"/>
      <c r="L12" s="1"/>
    </row>
    <row r="13" spans="1:12" ht="15.75" customHeight="1">
      <c r="A13" s="57"/>
      <c r="B13" s="59"/>
      <c r="C13" s="24" t="s">
        <v>21</v>
      </c>
      <c r="D13" s="20" t="s">
        <v>22</v>
      </c>
      <c r="E13" s="64"/>
      <c r="F13" s="55"/>
      <c r="G13" s="12"/>
      <c r="H13" s="7"/>
      <c r="I13" s="8"/>
      <c r="J13" s="1"/>
      <c r="K13" s="1"/>
      <c r="L13" s="1"/>
    </row>
    <row r="14" spans="1:12" ht="15.75" customHeight="1">
      <c r="A14" s="57"/>
      <c r="B14" s="59"/>
      <c r="C14" s="3" t="s">
        <v>23</v>
      </c>
      <c r="D14" s="21" t="s">
        <v>24</v>
      </c>
      <c r="E14" s="64"/>
      <c r="F14" s="55"/>
      <c r="G14" s="12"/>
      <c r="H14" s="7"/>
      <c r="I14" s="8"/>
      <c r="J14" s="1"/>
      <c r="K14" s="1"/>
      <c r="L14" s="1"/>
    </row>
    <row r="15" spans="1:12" ht="15">
      <c r="A15" s="57"/>
      <c r="B15" s="59"/>
      <c r="C15" s="34" t="s">
        <v>25</v>
      </c>
      <c r="D15" s="25" t="s">
        <v>14</v>
      </c>
      <c r="E15" s="64"/>
      <c r="F15" s="55"/>
      <c r="G15" s="12"/>
      <c r="H15" s="7"/>
      <c r="I15" s="8"/>
      <c r="J15" s="1"/>
      <c r="K15" s="1"/>
      <c r="L15" s="1"/>
    </row>
    <row r="16" spans="1:12" ht="18.75" customHeight="1">
      <c r="A16" s="57"/>
      <c r="B16" s="59"/>
      <c r="C16" s="34" t="s">
        <v>26</v>
      </c>
      <c r="D16" s="23" t="s">
        <v>14</v>
      </c>
      <c r="E16" s="64"/>
      <c r="F16" s="55"/>
      <c r="G16" s="6"/>
      <c r="H16" s="7"/>
      <c r="I16" s="8"/>
      <c r="J16" s="1"/>
      <c r="K16" s="1"/>
      <c r="L16" s="1"/>
    </row>
    <row r="17" spans="1:12" ht="16.5" customHeight="1">
      <c r="A17" s="57"/>
      <c r="B17" s="59"/>
      <c r="C17" s="34" t="s">
        <v>27</v>
      </c>
      <c r="D17" s="27" t="s">
        <v>14</v>
      </c>
      <c r="E17" s="64"/>
      <c r="F17" s="55"/>
      <c r="G17" s="6"/>
      <c r="H17" s="7"/>
      <c r="I17" s="8"/>
      <c r="J17" s="1"/>
      <c r="K17" s="1"/>
      <c r="L17" s="1"/>
    </row>
    <row r="18" spans="1:12" ht="17.25" customHeight="1">
      <c r="A18" s="57"/>
      <c r="B18" s="59"/>
      <c r="C18" s="32" t="s">
        <v>28</v>
      </c>
      <c r="D18" s="22" t="s">
        <v>14</v>
      </c>
      <c r="E18" s="64"/>
      <c r="F18" s="55"/>
      <c r="G18" s="12"/>
      <c r="H18" s="7"/>
      <c r="I18" s="8"/>
      <c r="J18" s="1"/>
      <c r="K18" s="1"/>
      <c r="L18" s="1"/>
    </row>
    <row r="19" spans="1:12" ht="15.75" customHeight="1">
      <c r="A19" s="57"/>
      <c r="B19" s="59"/>
      <c r="C19" s="29" t="s">
        <v>29</v>
      </c>
      <c r="D19" s="30" t="s">
        <v>30</v>
      </c>
      <c r="E19" s="64"/>
      <c r="F19" s="55"/>
      <c r="G19" s="12"/>
      <c r="H19" s="7"/>
      <c r="I19" s="8"/>
      <c r="J19" s="1"/>
      <c r="K19" s="1"/>
      <c r="L19" s="1"/>
    </row>
    <row r="20" spans="1:12" ht="15.75" customHeight="1">
      <c r="A20" s="57"/>
      <c r="B20" s="59"/>
      <c r="C20" s="29" t="s">
        <v>31</v>
      </c>
      <c r="D20" s="30" t="s">
        <v>14</v>
      </c>
      <c r="E20" s="64"/>
      <c r="F20" s="55"/>
      <c r="G20" s="12"/>
      <c r="H20" s="7"/>
      <c r="I20" s="8"/>
      <c r="J20" s="1"/>
      <c r="K20" s="1"/>
      <c r="L20" s="1"/>
    </row>
    <row r="21" spans="1:12" ht="30">
      <c r="A21" s="57"/>
      <c r="B21" s="59"/>
      <c r="C21" s="29" t="s">
        <v>32</v>
      </c>
      <c r="D21" s="30" t="s">
        <v>33</v>
      </c>
      <c r="E21" s="64"/>
      <c r="F21" s="55"/>
      <c r="G21" s="12"/>
      <c r="H21" s="7"/>
      <c r="I21" s="8"/>
      <c r="J21" s="1"/>
      <c r="K21" s="1"/>
      <c r="L21" s="1"/>
    </row>
    <row r="22" spans="1:12" ht="15.75" customHeight="1">
      <c r="A22" s="57"/>
      <c r="B22" s="59"/>
      <c r="C22" s="29" t="s">
        <v>15</v>
      </c>
      <c r="D22" s="30" t="s">
        <v>34</v>
      </c>
      <c r="E22" s="64"/>
      <c r="F22" s="55"/>
      <c r="G22" s="12"/>
      <c r="H22" s="7"/>
      <c r="I22" s="8"/>
      <c r="J22" s="1"/>
      <c r="K22" s="1"/>
      <c r="L22" s="1"/>
    </row>
    <row r="23" spans="1:12" ht="15.75" customHeight="1">
      <c r="A23" s="57"/>
      <c r="B23" s="59"/>
      <c r="C23" s="29" t="s">
        <v>35</v>
      </c>
      <c r="D23" s="30" t="s">
        <v>36</v>
      </c>
      <c r="E23" s="64"/>
      <c r="F23" s="55"/>
      <c r="G23" s="12"/>
      <c r="H23" s="7"/>
      <c r="I23" s="8"/>
      <c r="J23" s="1"/>
      <c r="K23" s="1"/>
      <c r="L23" s="1"/>
    </row>
    <row r="24" spans="1:12" ht="15.75" customHeight="1" thickBot="1">
      <c r="A24" s="57"/>
      <c r="B24" s="59"/>
      <c r="C24" s="29" t="s">
        <v>7</v>
      </c>
      <c r="D24" s="30" t="s">
        <v>13</v>
      </c>
      <c r="E24" s="64"/>
      <c r="F24" s="55"/>
      <c r="G24" s="12"/>
      <c r="H24" s="7"/>
      <c r="I24" s="8"/>
      <c r="J24" s="1"/>
      <c r="K24" s="1"/>
      <c r="L24" s="1"/>
    </row>
    <row r="25" spans="1:12" ht="15.75" customHeight="1" thickTop="1">
      <c r="A25" s="56">
        <v>2</v>
      </c>
      <c r="B25" s="58" t="s">
        <v>38</v>
      </c>
      <c r="C25" s="16" t="s">
        <v>6</v>
      </c>
      <c r="D25" s="11">
        <v>78500</v>
      </c>
      <c r="E25" s="64"/>
      <c r="F25" s="5">
        <v>3</v>
      </c>
      <c r="G25" s="9"/>
      <c r="H25" s="41">
        <v>0</v>
      </c>
      <c r="I25" s="13">
        <f>F25*H25</f>
        <v>0</v>
      </c>
      <c r="J25" s="15"/>
      <c r="K25" s="1"/>
      <c r="L25" s="1"/>
    </row>
    <row r="26" spans="1:12" ht="18.75" customHeight="1">
      <c r="A26" s="57"/>
      <c r="B26" s="59"/>
      <c r="C26" s="29" t="s">
        <v>12</v>
      </c>
      <c r="D26" s="30" t="s">
        <v>17</v>
      </c>
      <c r="E26" s="64"/>
      <c r="F26" s="54">
        <f>D25*F25</f>
        <v>235500</v>
      </c>
      <c r="G26" s="10"/>
      <c r="H26" s="7"/>
      <c r="I26" s="8"/>
      <c r="J26" s="15"/>
      <c r="K26" s="1"/>
      <c r="L26" s="1"/>
    </row>
    <row r="27" spans="1:12" ht="15.75" customHeight="1">
      <c r="A27" s="57"/>
      <c r="B27" s="59"/>
      <c r="C27" s="29" t="s">
        <v>39</v>
      </c>
      <c r="D27" s="31" t="s">
        <v>40</v>
      </c>
      <c r="E27" s="64"/>
      <c r="F27" s="61"/>
      <c r="G27" s="6"/>
      <c r="H27" s="7"/>
      <c r="I27" s="8"/>
      <c r="J27" s="1"/>
      <c r="K27" s="1"/>
      <c r="L27" s="1"/>
    </row>
    <row r="28" spans="1:12" ht="15">
      <c r="A28" s="57"/>
      <c r="B28" s="59"/>
      <c r="C28" s="29" t="s">
        <v>18</v>
      </c>
      <c r="D28" s="30" t="s">
        <v>19</v>
      </c>
      <c r="E28" s="64"/>
      <c r="F28" s="61"/>
      <c r="G28" s="12"/>
      <c r="H28" s="7"/>
      <c r="I28" s="8"/>
      <c r="J28" s="1"/>
      <c r="K28" s="1"/>
      <c r="L28" s="1"/>
    </row>
    <row r="29" spans="1:12" ht="15.75" customHeight="1">
      <c r="A29" s="57"/>
      <c r="B29" s="59"/>
      <c r="C29" s="29" t="s">
        <v>25</v>
      </c>
      <c r="D29" s="30" t="s">
        <v>14</v>
      </c>
      <c r="E29" s="64"/>
      <c r="F29" s="61"/>
      <c r="G29" s="12"/>
      <c r="H29" s="7"/>
      <c r="I29" s="8"/>
      <c r="J29" s="1"/>
      <c r="K29" s="1"/>
      <c r="L29" s="1"/>
    </row>
    <row r="30" spans="1:12" ht="18.75" customHeight="1">
      <c r="A30" s="57"/>
      <c r="B30" s="59"/>
      <c r="C30" s="29" t="s">
        <v>26</v>
      </c>
      <c r="D30" s="30" t="s">
        <v>14</v>
      </c>
      <c r="E30" s="64"/>
      <c r="F30" s="61"/>
      <c r="G30" s="10"/>
      <c r="H30" s="7"/>
      <c r="I30" s="8"/>
      <c r="J30" s="15"/>
      <c r="K30" s="1"/>
      <c r="L30" s="1"/>
    </row>
    <row r="31" spans="1:12" ht="15">
      <c r="A31" s="57"/>
      <c r="B31" s="59"/>
      <c r="C31" s="29" t="s">
        <v>28</v>
      </c>
      <c r="D31" s="30" t="s">
        <v>14</v>
      </c>
      <c r="E31" s="64"/>
      <c r="F31" s="61"/>
      <c r="G31" s="12"/>
      <c r="H31" s="7"/>
      <c r="I31" s="8"/>
      <c r="J31" s="1"/>
      <c r="K31" s="1"/>
      <c r="L31" s="1"/>
    </row>
    <row r="32" spans="1:12" ht="15.75" customHeight="1">
      <c r="A32" s="57"/>
      <c r="B32" s="59"/>
      <c r="C32" s="29" t="s">
        <v>41</v>
      </c>
      <c r="D32" s="30" t="s">
        <v>30</v>
      </c>
      <c r="E32" s="64"/>
      <c r="F32" s="61"/>
      <c r="G32" s="12"/>
      <c r="H32" s="7"/>
      <c r="I32" s="8"/>
      <c r="J32" s="1"/>
      <c r="K32" s="1"/>
      <c r="L32" s="1"/>
    </row>
    <row r="33" spans="1:12" ht="15.75" customHeight="1">
      <c r="A33" s="57"/>
      <c r="B33" s="59"/>
      <c r="C33" s="29" t="s">
        <v>31</v>
      </c>
      <c r="D33" s="30" t="s">
        <v>14</v>
      </c>
      <c r="E33" s="64"/>
      <c r="F33" s="55"/>
      <c r="G33" s="6"/>
      <c r="H33" s="7"/>
      <c r="I33" s="8"/>
      <c r="J33" s="1"/>
      <c r="K33" s="1"/>
      <c r="L33" s="1"/>
    </row>
    <row r="34" spans="1:12" ht="15">
      <c r="A34" s="57"/>
      <c r="B34" s="59"/>
      <c r="C34" s="29" t="s">
        <v>15</v>
      </c>
      <c r="D34" s="30" t="s">
        <v>34</v>
      </c>
      <c r="E34" s="64"/>
      <c r="F34" s="55"/>
      <c r="G34" s="12"/>
      <c r="H34" s="7"/>
      <c r="I34" s="8"/>
      <c r="J34" s="1"/>
      <c r="K34" s="1"/>
      <c r="L34" s="1"/>
    </row>
    <row r="35" spans="1:12" ht="16.5" customHeight="1">
      <c r="A35" s="57"/>
      <c r="B35" s="59"/>
      <c r="C35" s="29" t="s">
        <v>35</v>
      </c>
      <c r="D35" s="30" t="s">
        <v>36</v>
      </c>
      <c r="E35" s="64"/>
      <c r="F35" s="55"/>
      <c r="G35" s="12"/>
      <c r="H35" s="7"/>
      <c r="I35" s="8"/>
      <c r="J35" s="1"/>
      <c r="K35" s="1"/>
      <c r="L35" s="1"/>
    </row>
    <row r="36" spans="1:12" ht="18.75" customHeight="1">
      <c r="A36" s="57"/>
      <c r="B36" s="59"/>
      <c r="C36" s="29" t="s">
        <v>42</v>
      </c>
      <c r="D36" s="30" t="s">
        <v>43</v>
      </c>
      <c r="E36" s="64"/>
      <c r="F36" s="55"/>
      <c r="G36" s="10"/>
      <c r="H36" s="7"/>
      <c r="I36" s="8"/>
      <c r="J36" s="15"/>
      <c r="K36" s="1"/>
      <c r="L36" s="1"/>
    </row>
    <row r="37" spans="1:12" ht="15">
      <c r="A37" s="57"/>
      <c r="B37" s="60"/>
      <c r="C37" s="29" t="s">
        <v>7</v>
      </c>
      <c r="D37" s="30" t="s">
        <v>13</v>
      </c>
      <c r="E37" s="64"/>
      <c r="F37" s="62"/>
      <c r="G37" s="36"/>
      <c r="H37" s="37"/>
      <c r="I37" s="38"/>
      <c r="J37" s="1"/>
      <c r="K37" s="1"/>
      <c r="L37" s="1"/>
    </row>
    <row r="38" spans="1:9" ht="21" customHeight="1" thickBot="1">
      <c r="A38" s="17"/>
      <c r="B38" s="67" t="s">
        <v>8</v>
      </c>
      <c r="C38" s="68"/>
      <c r="D38" s="69"/>
      <c r="E38" s="17"/>
      <c r="F38" s="26">
        <f>SUM(F26,F10)</f>
        <v>459000</v>
      </c>
      <c r="G38" s="43" t="s">
        <v>9</v>
      </c>
      <c r="H38" s="44"/>
      <c r="I38" s="14">
        <f>SUM(I9,I25)</f>
        <v>0</v>
      </c>
    </row>
    <row r="39" spans="7:9" ht="19.5" customHeight="1" thickBot="1">
      <c r="G39" s="43" t="s">
        <v>48</v>
      </c>
      <c r="H39" s="44"/>
      <c r="I39" s="14">
        <f>I38*1.21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spans="7:8" ht="15.75" customHeight="1" thickBot="1">
      <c r="G45" s="53"/>
      <c r="H45" s="53"/>
    </row>
    <row r="46" spans="7:8" ht="15.75" customHeight="1">
      <c r="G46" s="42" t="s">
        <v>49</v>
      </c>
      <c r="H46" s="4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</sheetData>
  <mergeCells count="20">
    <mergeCell ref="A25:A37"/>
    <mergeCell ref="B25:B37"/>
    <mergeCell ref="F26:F37"/>
    <mergeCell ref="E9:E37"/>
    <mergeCell ref="A7:A8"/>
    <mergeCell ref="C7:D7"/>
    <mergeCell ref="F7:F8"/>
    <mergeCell ref="A9:A24"/>
    <mergeCell ref="B9:B24"/>
    <mergeCell ref="G46:H46"/>
    <mergeCell ref="G38:H38"/>
    <mergeCell ref="I7:I8"/>
    <mergeCell ref="B7:B8"/>
    <mergeCell ref="H7:H8"/>
    <mergeCell ref="E7:E8"/>
    <mergeCell ref="G45:H45"/>
    <mergeCell ref="F10:F24"/>
    <mergeCell ref="G39:H39"/>
    <mergeCell ref="B38:D38"/>
    <mergeCell ref="G7:G8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2022-11-28T08:07:17Z</cp:lastPrinted>
  <dcterms:created xsi:type="dcterms:W3CDTF">2020-11-16T14:38:57Z</dcterms:created>
  <dcterms:modified xsi:type="dcterms:W3CDTF">2022-12-19T12:09:52Z</dcterms:modified>
  <cp:category/>
  <cp:version/>
  <cp:contentType/>
  <cp:contentStatus/>
</cp:coreProperties>
</file>