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1" sheetId="1" r:id="rId1"/>
  </sheets>
  <definedNames>
    <definedName name="_xlnm.Print_Area" localSheetId="0">'List1'!$A$1:$H$70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<sst xmlns="http://schemas.openxmlformats.org/spreadsheetml/2006/main" count="135" uniqueCount="78">
  <si>
    <t>č.</t>
  </si>
  <si>
    <t>Název</t>
  </si>
  <si>
    <t>množství</t>
  </si>
  <si>
    <t>BNC průchodka DN16 ISO-KF</t>
  </si>
  <si>
    <t>9 pinová průchodka DN16 ISO-KF, konektor</t>
  </si>
  <si>
    <t>pirani</t>
  </si>
  <si>
    <t>specifikace</t>
  </si>
  <si>
    <t>max. napětí do 500 VDC</t>
  </si>
  <si>
    <t>max. proud do 3A</t>
  </si>
  <si>
    <t>max. napětí do 50 V</t>
  </si>
  <si>
    <t xml:space="preserve"> max. proud do 1.5A</t>
  </si>
  <si>
    <t>Centering Ring, DN 25 ISO-KF</t>
  </si>
  <si>
    <t>Centering Ring, DN 40 ISO-KF</t>
  </si>
  <si>
    <t>Centering Ring, DN 16 ISO-KF</t>
  </si>
  <si>
    <t xml:space="preserve"> Aluminum alloy /O-Ring NBR</t>
  </si>
  <si>
    <t>konektor na obou stranch</t>
  </si>
  <si>
    <t>vyhodnocení R.J. TPG 300 - pokud není umožněno nabídnout vlasntí R.J. a kabel 50 m</t>
  </si>
  <si>
    <t>Ultimate pressure 1x10-7</t>
  </si>
  <si>
    <t>Díry skrz pro přímé připojení ke stěně komory</t>
  </si>
  <si>
    <t>Aluminum EN AW-6082</t>
  </si>
  <si>
    <t>Bulkhead Clamp, DN40 ISO-KF</t>
  </si>
  <si>
    <t>Bulkhead Clamp, DN16 ISO-KF</t>
  </si>
  <si>
    <t>Bulkhead Clamp, DN25 ISO-KF</t>
  </si>
  <si>
    <t>Blank Flange, DN 100 ISO-F</t>
  </si>
  <si>
    <t>DIN 1.4301</t>
  </si>
  <si>
    <t>materiál nerezová ocel (např. DIN 1.4301)</t>
  </si>
  <si>
    <t>Úhlový ventil DN16</t>
  </si>
  <si>
    <t>délka 1,5 m</t>
  </si>
  <si>
    <t>cena/ks (bez DPH)</t>
  </si>
  <si>
    <t>cena celkem (bez DPH)</t>
  </si>
  <si>
    <t>Poznámka</t>
  </si>
  <si>
    <t>deskový ventil DN100</t>
  </si>
  <si>
    <t>pneumatický s el. Pivotem</t>
  </si>
  <si>
    <t>pneumatický s el. pivotem</t>
  </si>
  <si>
    <t>pening</t>
  </si>
  <si>
    <t>Úhlový ventil DN25</t>
  </si>
  <si>
    <t>forevakuová pumpa</t>
  </si>
  <si>
    <t>výhoda: minimální množství elektroniky</t>
  </si>
  <si>
    <t>bez olejová</t>
  </si>
  <si>
    <t>řízení R.J. TCP 350 - pokud není umožněno nabídnout vlasntí R.J. a kabel 50 m</t>
  </si>
  <si>
    <t>chlazení vzduchem</t>
  </si>
  <si>
    <t>turbopumpa DN100 ISO-K</t>
  </si>
  <si>
    <t>vlnovcová hadice DN25 ISO-KF</t>
  </si>
  <si>
    <t>Centering Ring, DN 63 ISO-K</t>
  </si>
  <si>
    <t>Centering Ring, DN 100 ISO-K</t>
  </si>
  <si>
    <t>Centering Ring, DN 160 ISO-K</t>
  </si>
  <si>
    <t>Blank Flange, DN 160 ISO-F</t>
  </si>
  <si>
    <t>Blank Flange, DN 63 ISO-F</t>
  </si>
  <si>
    <t>čerpací rychlost min. 250 l /s pro N2</t>
  </si>
  <si>
    <t>čerpací rychlost min. 30 m3 /hod pro N2</t>
  </si>
  <si>
    <t>Viewport, DN100 ISO-F,</t>
  </si>
  <si>
    <t>deskový ventil DN63</t>
  </si>
  <si>
    <t>Modernizace pneumatického transportního systému a terčové stanice</t>
  </si>
  <si>
    <t>turbopumpa DN63 ISO-K</t>
  </si>
  <si>
    <t>čerpací rychlost min. 65 l /s pro N2</t>
  </si>
  <si>
    <t>penning</t>
  </si>
  <si>
    <t xml:space="preserve">pirani </t>
  </si>
  <si>
    <t>čerpací rychlost min. 15 m3/hod pro N2</t>
  </si>
  <si>
    <t>deskový ventil DN100, manuální</t>
  </si>
  <si>
    <t>manuálně ovládaný</t>
  </si>
  <si>
    <t>Aluminum alloy /O-Ring NBR</t>
  </si>
  <si>
    <t>Aluminum</t>
  </si>
  <si>
    <t xml:space="preserve">Centering Ring, DN 16 ISO-KF </t>
  </si>
  <si>
    <t xml:space="preserve">Centering Ring, DN 25 ISO-KF </t>
  </si>
  <si>
    <t xml:space="preserve">Centering Ring, DN 40 ISO-KF </t>
  </si>
  <si>
    <t xml:space="preserve">Bolt Clamp, DN 25 ISO-KF </t>
  </si>
  <si>
    <t>Modernizace terčové stanice - potrubní pošta</t>
  </si>
  <si>
    <t>Modernizace neutronových terčů</t>
  </si>
  <si>
    <t>Modernizace terčové stanice - KRYOSTAT</t>
  </si>
  <si>
    <t>2 kW TERČ</t>
  </si>
  <si>
    <t>Komponenty musí být konstruované minimálně na vakuum 1x10-7 mbar.</t>
  </si>
  <si>
    <t>Radiační odolnost 900 Gray</t>
  </si>
  <si>
    <t>Pokud není umožněné elektroniku umístit mimo instalované zařízení, musí elektronika splňovat také požadovanou radiační odolnost 900 Gray</t>
  </si>
  <si>
    <t>Elektronika komponent umístěných na komoře musí mít možnost umístění ve vzdálenosti min. 50 m od komory.</t>
  </si>
  <si>
    <t>Kompletace dodávky dle uvedeného celku</t>
  </si>
  <si>
    <t>Předpokládaná hodnota 1 360 000 Kč bez DPH</t>
  </si>
  <si>
    <t>Nabídková cena</t>
  </si>
  <si>
    <t>Takto podbarvená pole dodavatel povinně vyplní, rovněž musí uvést i nabídkovou cenu za kus u každé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</si>
</sst>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/>
    </xf>
    <xf numFmtId="0" fontId="5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5" fillId="3" borderId="3" xfId="2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0" borderId="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164" fontId="5" fillId="3" borderId="2" xfId="20" applyNumberFormat="1" applyFont="1" applyFill="1" applyBorder="1" applyAlignment="1">
      <alignment horizontal="center" vertical="center"/>
    </xf>
    <xf numFmtId="164" fontId="5" fillId="3" borderId="12" xfId="20" applyNumberFormat="1" applyFont="1" applyFill="1" applyBorder="1" applyAlignment="1">
      <alignment horizontal="center" vertical="center"/>
    </xf>
    <xf numFmtId="164" fontId="5" fillId="3" borderId="1" xfId="2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4" fontId="5" fillId="3" borderId="1" xfId="2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164" fontId="5" fillId="3" borderId="4" xfId="2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 wrapText="1"/>
    </xf>
    <xf numFmtId="0" fontId="2" fillId="4" borderId="21" xfId="0" applyFont="1" applyFill="1" applyBorder="1" applyAlignment="1">
      <alignment horizontal="left" wrapText="1"/>
    </xf>
    <xf numFmtId="0" fontId="2" fillId="4" borderId="22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164" fontId="5" fillId="3" borderId="2" xfId="20" applyNumberFormat="1" applyFont="1" applyFill="1" applyBorder="1" applyAlignment="1">
      <alignment horizontal="center" vertical="center"/>
    </xf>
    <xf numFmtId="164" fontId="5" fillId="3" borderId="24" xfId="20" applyNumberFormat="1" applyFont="1" applyFill="1" applyBorder="1" applyAlignment="1">
      <alignment horizontal="center" vertical="center"/>
    </xf>
    <xf numFmtId="164" fontId="5" fillId="3" borderId="12" xfId="20" applyNumberFormat="1" applyFont="1" applyFill="1" applyBorder="1" applyAlignment="1">
      <alignment horizontal="center" vertical="center"/>
    </xf>
    <xf numFmtId="164" fontId="5" fillId="3" borderId="25" xfId="20" applyNumberFormat="1" applyFont="1" applyFill="1" applyBorder="1" applyAlignment="1">
      <alignment horizontal="center" vertical="center"/>
    </xf>
    <xf numFmtId="164" fontId="5" fillId="3" borderId="26" xfId="20" applyNumberFormat="1" applyFont="1" applyFill="1" applyBorder="1" applyAlignment="1">
      <alignment horizontal="center" vertical="center" wrapText="1"/>
    </xf>
    <xf numFmtId="164" fontId="5" fillId="3" borderId="24" xfId="20" applyNumberFormat="1" applyFont="1" applyFill="1" applyBorder="1" applyAlignment="1">
      <alignment horizontal="center" vertical="center" wrapText="1"/>
    </xf>
    <xf numFmtId="164" fontId="5" fillId="3" borderId="12" xfId="2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4" fontId="5" fillId="3" borderId="26" xfId="20" applyNumberFormat="1" applyFont="1" applyFill="1" applyBorder="1" applyAlignment="1">
      <alignment horizontal="center" vertical="center"/>
    </xf>
    <xf numFmtId="164" fontId="5" fillId="3" borderId="4" xfId="20" applyNumberFormat="1" applyFont="1" applyFill="1" applyBorder="1" applyAlignment="1">
      <alignment horizontal="center" vertical="center"/>
    </xf>
    <xf numFmtId="164" fontId="5" fillId="3" borderId="1" xfId="2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4" fontId="5" fillId="3" borderId="4" xfId="20" applyNumberFormat="1" applyFont="1" applyFill="1" applyBorder="1" applyAlignment="1">
      <alignment horizontal="center" vertical="center" wrapText="1"/>
    </xf>
    <xf numFmtId="164" fontId="5" fillId="3" borderId="1" xfId="2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4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3" borderId="0" xfId="0" applyFill="1"/>
    <xf numFmtId="0" fontId="0" fillId="0" borderId="0" xfId="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75</xdr:row>
      <xdr:rowOff>0</xdr:rowOff>
    </xdr:from>
    <xdr:to>
      <xdr:col>7</xdr:col>
      <xdr:colOff>1123950</xdr:colOff>
      <xdr:row>82</xdr:row>
      <xdr:rowOff>85725</xdr:rowOff>
    </xdr:to>
    <xdr:sp macro="" textlink="">
      <xdr:nvSpPr>
        <xdr:cNvPr id="2" name="TextovéPole 1"/>
        <xdr:cNvSpPr txBox="1"/>
      </xdr:nvSpPr>
      <xdr:spPr>
        <a:xfrm>
          <a:off x="342900" y="17583150"/>
          <a:ext cx="1036320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</a:p>
        <a:p>
          <a:endParaRPr lang="cs-CZ" sz="1100" b="1"/>
        </a:p>
        <a:p>
          <a:endParaRPr lang="cs-CZ" sz="1100" b="1"/>
        </a:p>
        <a:p>
          <a:endParaRPr lang="cs-CZ" sz="1100" b="1"/>
        </a:p>
        <a:p>
          <a:endParaRPr lang="cs-CZ" sz="1100" b="1"/>
        </a:p>
        <a:p>
          <a:pPr algn="r"/>
          <a:r>
            <a:rPr lang="cs-CZ" sz="1100" b="1"/>
            <a:t>……………………………………………………..</a:t>
          </a:r>
        </a:p>
        <a:p>
          <a:pPr algn="r"/>
          <a:r>
            <a:rPr lang="cs-CZ" sz="1100" b="1"/>
            <a:t>Razítko a podpis oprávněné osoby dodavatele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workbookViewId="0" topLeftCell="A1">
      <selection activeCell="K77" sqref="K77"/>
    </sheetView>
  </sheetViews>
  <sheetFormatPr defaultColWidth="9.140625" defaultRowHeight="15"/>
  <cols>
    <col min="1" max="1" width="4.28125" style="0" customWidth="1"/>
    <col min="2" max="2" width="42.28125" style="0" customWidth="1"/>
    <col min="3" max="3" width="37.28125" style="0" customWidth="1"/>
    <col min="4" max="4" width="27.28125" style="0" customWidth="1"/>
    <col min="6" max="6" width="11.57421875" style="0" customWidth="1"/>
    <col min="7" max="7" width="11.8515625" style="0" customWidth="1"/>
    <col min="8" max="8" width="19.28125" style="1" customWidth="1"/>
  </cols>
  <sheetData>
    <row r="1" spans="1:8" ht="15" customHeight="1">
      <c r="A1" s="141" t="s">
        <v>52</v>
      </c>
      <c r="B1" s="142"/>
      <c r="C1" s="142"/>
      <c r="D1" s="142"/>
      <c r="E1" s="142"/>
      <c r="F1" s="142"/>
      <c r="G1" s="142"/>
      <c r="H1" s="143"/>
    </row>
    <row r="2" spans="1:8" ht="15" customHeight="1" thickBot="1">
      <c r="A2" s="124"/>
      <c r="B2" s="125"/>
      <c r="C2" s="125"/>
      <c r="D2" s="125"/>
      <c r="E2" s="125"/>
      <c r="F2" s="125"/>
      <c r="G2" s="125"/>
      <c r="H2" s="125"/>
    </row>
    <row r="3" spans="1:8" ht="15">
      <c r="A3" s="25"/>
      <c r="B3" s="52" t="s">
        <v>70</v>
      </c>
      <c r="C3" s="53"/>
      <c r="D3" s="53"/>
      <c r="E3" s="53"/>
      <c r="F3" s="53"/>
      <c r="G3" s="126"/>
      <c r="H3" s="31"/>
    </row>
    <row r="4" spans="1:8" ht="15">
      <c r="A4" s="25"/>
      <c r="B4" s="54" t="s">
        <v>71</v>
      </c>
      <c r="C4" s="55"/>
      <c r="D4" s="55"/>
      <c r="E4" s="55"/>
      <c r="F4" s="55"/>
      <c r="G4" s="127"/>
      <c r="H4" s="32"/>
    </row>
    <row r="5" spans="1:8" ht="15" customHeight="1">
      <c r="A5" s="25"/>
      <c r="B5" s="56" t="s">
        <v>73</v>
      </c>
      <c r="C5" s="57"/>
      <c r="D5" s="57"/>
      <c r="E5" s="57"/>
      <c r="F5" s="57"/>
      <c r="G5" s="128"/>
      <c r="H5" s="32"/>
    </row>
    <row r="6" spans="1:8" ht="15.75" thickBot="1">
      <c r="A6" s="25"/>
      <c r="B6" s="58" t="s">
        <v>72</v>
      </c>
      <c r="C6" s="59"/>
      <c r="D6" s="59"/>
      <c r="E6" s="59"/>
      <c r="F6" s="59"/>
      <c r="G6" s="129"/>
      <c r="H6" s="33"/>
    </row>
    <row r="7" spans="1:8" ht="15.75" thickBot="1">
      <c r="A7" s="130"/>
      <c r="B7" s="131"/>
      <c r="C7" s="131"/>
      <c r="D7" s="131"/>
      <c r="E7" s="131"/>
      <c r="F7" s="131"/>
      <c r="G7" s="131"/>
      <c r="H7" s="132"/>
    </row>
    <row r="8" spans="1:8" ht="45.75" thickBot="1">
      <c r="A8" s="133" t="s">
        <v>0</v>
      </c>
      <c r="B8" s="134" t="s">
        <v>1</v>
      </c>
      <c r="C8" s="134" t="s">
        <v>6</v>
      </c>
      <c r="D8" s="134" t="s">
        <v>30</v>
      </c>
      <c r="E8" s="134" t="s">
        <v>2</v>
      </c>
      <c r="F8" s="135" t="s">
        <v>28</v>
      </c>
      <c r="G8" s="135" t="s">
        <v>29</v>
      </c>
      <c r="H8" s="136" t="s">
        <v>74</v>
      </c>
    </row>
    <row r="9" spans="1:8" ht="15">
      <c r="A9" s="100">
        <v>1</v>
      </c>
      <c r="B9" s="101" t="s">
        <v>41</v>
      </c>
      <c r="C9" s="10" t="s">
        <v>48</v>
      </c>
      <c r="D9" s="103" t="s">
        <v>39</v>
      </c>
      <c r="E9" s="102">
        <v>1</v>
      </c>
      <c r="F9" s="112">
        <v>0</v>
      </c>
      <c r="G9" s="112">
        <f>E9*F9</f>
        <v>0</v>
      </c>
      <c r="H9" s="67" t="s">
        <v>66</v>
      </c>
    </row>
    <row r="10" spans="1:8" ht="15">
      <c r="A10" s="97"/>
      <c r="B10" s="98"/>
      <c r="C10" s="3" t="s">
        <v>17</v>
      </c>
      <c r="D10" s="104"/>
      <c r="E10" s="99"/>
      <c r="F10" s="113"/>
      <c r="G10" s="113"/>
      <c r="H10" s="68"/>
    </row>
    <row r="11" spans="1:8" ht="15">
      <c r="A11" s="91"/>
      <c r="B11" s="92"/>
      <c r="C11" s="3" t="s">
        <v>40</v>
      </c>
      <c r="D11" s="105"/>
      <c r="E11" s="99"/>
      <c r="F11" s="113"/>
      <c r="G11" s="113"/>
      <c r="H11" s="68"/>
    </row>
    <row r="12" spans="1:8" ht="15">
      <c r="A12" s="86">
        <v>2</v>
      </c>
      <c r="B12" s="88" t="s">
        <v>36</v>
      </c>
      <c r="C12" s="3" t="s">
        <v>49</v>
      </c>
      <c r="D12" s="106" t="s">
        <v>37</v>
      </c>
      <c r="E12" s="99">
        <v>1</v>
      </c>
      <c r="F12" s="116">
        <v>0</v>
      </c>
      <c r="G12" s="113">
        <f>E12*F12</f>
        <v>0</v>
      </c>
      <c r="H12" s="68"/>
    </row>
    <row r="13" spans="1:8" ht="15">
      <c r="A13" s="91"/>
      <c r="B13" s="92"/>
      <c r="C13" s="3" t="s">
        <v>38</v>
      </c>
      <c r="D13" s="105"/>
      <c r="E13" s="99"/>
      <c r="F13" s="117"/>
      <c r="G13" s="113"/>
      <c r="H13" s="68"/>
    </row>
    <row r="14" spans="1:9" ht="30">
      <c r="A14" s="86">
        <v>3</v>
      </c>
      <c r="B14" s="88" t="s">
        <v>31</v>
      </c>
      <c r="C14" s="4" t="s">
        <v>18</v>
      </c>
      <c r="D14" s="106"/>
      <c r="E14" s="99">
        <v>1</v>
      </c>
      <c r="F14" s="60">
        <v>0</v>
      </c>
      <c r="G14" s="78">
        <f>E14*F14</f>
        <v>0</v>
      </c>
      <c r="H14" s="68"/>
      <c r="I14" s="2"/>
    </row>
    <row r="15" spans="1:9" ht="15">
      <c r="A15" s="97"/>
      <c r="B15" s="98"/>
      <c r="C15" s="6" t="s">
        <v>33</v>
      </c>
      <c r="D15" s="104"/>
      <c r="E15" s="99"/>
      <c r="F15" s="61"/>
      <c r="G15" s="78"/>
      <c r="H15" s="68"/>
      <c r="I15" s="2"/>
    </row>
    <row r="16" spans="1:9" ht="15">
      <c r="A16" s="91"/>
      <c r="B16" s="92"/>
      <c r="C16" s="3" t="s">
        <v>17</v>
      </c>
      <c r="D16" s="105"/>
      <c r="E16" s="99"/>
      <c r="F16" s="62"/>
      <c r="G16" s="78"/>
      <c r="H16" s="68"/>
      <c r="I16" s="2"/>
    </row>
    <row r="17" spans="1:9" ht="30">
      <c r="A17" s="86">
        <v>4</v>
      </c>
      <c r="B17" s="88" t="s">
        <v>51</v>
      </c>
      <c r="C17" s="4" t="s">
        <v>18</v>
      </c>
      <c r="D17" s="106"/>
      <c r="E17" s="99">
        <v>3</v>
      </c>
      <c r="F17" s="60">
        <v>0</v>
      </c>
      <c r="G17" s="78">
        <f>E17*F17</f>
        <v>0</v>
      </c>
      <c r="H17" s="68"/>
      <c r="I17" s="2"/>
    </row>
    <row r="18" spans="1:9" ht="15">
      <c r="A18" s="97"/>
      <c r="B18" s="98"/>
      <c r="C18" s="6" t="s">
        <v>33</v>
      </c>
      <c r="D18" s="104"/>
      <c r="E18" s="99"/>
      <c r="F18" s="61"/>
      <c r="G18" s="78"/>
      <c r="H18" s="68"/>
      <c r="I18" s="2"/>
    </row>
    <row r="19" spans="1:9" ht="15">
      <c r="A19" s="91"/>
      <c r="B19" s="92"/>
      <c r="C19" s="3" t="s">
        <v>17</v>
      </c>
      <c r="D19" s="105"/>
      <c r="E19" s="99"/>
      <c r="F19" s="62"/>
      <c r="G19" s="78"/>
      <c r="H19" s="68"/>
      <c r="I19" s="2"/>
    </row>
    <row r="20" spans="1:9" ht="60">
      <c r="A20" s="43">
        <v>5</v>
      </c>
      <c r="B20" s="42" t="s">
        <v>5</v>
      </c>
      <c r="C20" s="3"/>
      <c r="D20" s="4" t="s">
        <v>16</v>
      </c>
      <c r="E20" s="44">
        <v>2</v>
      </c>
      <c r="F20" s="38">
        <v>0</v>
      </c>
      <c r="G20" s="38">
        <f>E20*F20</f>
        <v>0</v>
      </c>
      <c r="H20" s="68"/>
      <c r="I20" s="2"/>
    </row>
    <row r="21" spans="1:9" ht="60">
      <c r="A21" s="43">
        <v>6</v>
      </c>
      <c r="B21" s="42" t="s">
        <v>34</v>
      </c>
      <c r="C21" s="3"/>
      <c r="D21" s="4" t="s">
        <v>16</v>
      </c>
      <c r="E21" s="44">
        <v>2</v>
      </c>
      <c r="F21" s="38">
        <v>0</v>
      </c>
      <c r="G21" s="38">
        <f>E21*F21</f>
        <v>0</v>
      </c>
      <c r="H21" s="68"/>
      <c r="I21" s="2"/>
    </row>
    <row r="22" spans="1:9" ht="15">
      <c r="A22" s="43">
        <v>7</v>
      </c>
      <c r="B22" s="3" t="s">
        <v>47</v>
      </c>
      <c r="C22" s="3" t="s">
        <v>24</v>
      </c>
      <c r="D22" s="26"/>
      <c r="E22" s="44">
        <v>5</v>
      </c>
      <c r="F22" s="38">
        <v>0</v>
      </c>
      <c r="G22" s="38">
        <f aca="true" t="shared" si="0" ref="G22:G24">E22*F22</f>
        <v>0</v>
      </c>
      <c r="H22" s="68"/>
      <c r="I22" s="2"/>
    </row>
    <row r="23" spans="1:9" ht="15">
      <c r="A23" s="43">
        <v>8</v>
      </c>
      <c r="B23" s="3" t="s">
        <v>23</v>
      </c>
      <c r="C23" s="3" t="s">
        <v>24</v>
      </c>
      <c r="D23" s="26"/>
      <c r="E23" s="5">
        <v>5</v>
      </c>
      <c r="F23" s="38">
        <v>0</v>
      </c>
      <c r="G23" s="38">
        <f t="shared" si="0"/>
        <v>0</v>
      </c>
      <c r="H23" s="68"/>
      <c r="I23" s="2"/>
    </row>
    <row r="24" spans="1:9" ht="15">
      <c r="A24" s="43">
        <v>9</v>
      </c>
      <c r="B24" s="3" t="s">
        <v>46</v>
      </c>
      <c r="C24" s="3" t="s">
        <v>24</v>
      </c>
      <c r="D24" s="26"/>
      <c r="E24" s="5">
        <v>5</v>
      </c>
      <c r="F24" s="38">
        <v>0</v>
      </c>
      <c r="G24" s="38">
        <f t="shared" si="0"/>
        <v>0</v>
      </c>
      <c r="H24" s="68"/>
      <c r="I24" s="2"/>
    </row>
    <row r="25" spans="1:9" ht="15">
      <c r="A25" s="43">
        <v>10</v>
      </c>
      <c r="B25" s="3" t="s">
        <v>50</v>
      </c>
      <c r="C25" s="3"/>
      <c r="D25" s="26"/>
      <c r="E25" s="5">
        <v>2</v>
      </c>
      <c r="F25" s="38">
        <v>0</v>
      </c>
      <c r="G25" s="38">
        <f aca="true" t="shared" si="1" ref="G25:G34">E25*F25</f>
        <v>0</v>
      </c>
      <c r="H25" s="68"/>
      <c r="I25" s="2"/>
    </row>
    <row r="26" spans="1:8" ht="15">
      <c r="A26" s="43">
        <v>11</v>
      </c>
      <c r="B26" s="3" t="s">
        <v>11</v>
      </c>
      <c r="C26" s="3" t="s">
        <v>14</v>
      </c>
      <c r="D26" s="26"/>
      <c r="E26" s="5">
        <v>10</v>
      </c>
      <c r="F26" s="38">
        <v>0</v>
      </c>
      <c r="G26" s="38">
        <f t="shared" si="1"/>
        <v>0</v>
      </c>
      <c r="H26" s="68"/>
    </row>
    <row r="27" spans="1:8" ht="15">
      <c r="A27" s="43">
        <v>12</v>
      </c>
      <c r="B27" s="3" t="s">
        <v>12</v>
      </c>
      <c r="C27" s="3" t="s">
        <v>14</v>
      </c>
      <c r="D27" s="26"/>
      <c r="E27" s="5">
        <v>10</v>
      </c>
      <c r="F27" s="38">
        <v>0</v>
      </c>
      <c r="G27" s="37">
        <f t="shared" si="1"/>
        <v>0</v>
      </c>
      <c r="H27" s="68"/>
    </row>
    <row r="28" spans="1:8" ht="15">
      <c r="A28" s="43">
        <v>13</v>
      </c>
      <c r="B28" s="3" t="s">
        <v>13</v>
      </c>
      <c r="C28" s="3" t="s">
        <v>14</v>
      </c>
      <c r="D28" s="26"/>
      <c r="E28" s="5">
        <v>10</v>
      </c>
      <c r="F28" s="38">
        <v>0</v>
      </c>
      <c r="G28" s="37">
        <f t="shared" si="1"/>
        <v>0</v>
      </c>
      <c r="H28" s="68"/>
    </row>
    <row r="29" spans="1:8" ht="15">
      <c r="A29" s="43">
        <v>14</v>
      </c>
      <c r="B29" s="3" t="s">
        <v>43</v>
      </c>
      <c r="C29" s="3" t="s">
        <v>14</v>
      </c>
      <c r="D29" s="26"/>
      <c r="E29" s="5">
        <v>10</v>
      </c>
      <c r="F29" s="38">
        <v>0</v>
      </c>
      <c r="G29" s="37">
        <f aca="true" t="shared" si="2" ref="G29:G31">E29*F29</f>
        <v>0</v>
      </c>
      <c r="H29" s="68"/>
    </row>
    <row r="30" spans="1:8" ht="15">
      <c r="A30" s="43">
        <v>15</v>
      </c>
      <c r="B30" s="3" t="s">
        <v>44</v>
      </c>
      <c r="C30" s="3" t="s">
        <v>14</v>
      </c>
      <c r="D30" s="26"/>
      <c r="E30" s="5">
        <v>10</v>
      </c>
      <c r="F30" s="38">
        <v>0</v>
      </c>
      <c r="G30" s="37">
        <f t="shared" si="2"/>
        <v>0</v>
      </c>
      <c r="H30" s="68"/>
    </row>
    <row r="31" spans="1:8" ht="15">
      <c r="A31" s="43">
        <v>16</v>
      </c>
      <c r="B31" s="3" t="s">
        <v>45</v>
      </c>
      <c r="C31" s="3" t="s">
        <v>14</v>
      </c>
      <c r="D31" s="26"/>
      <c r="E31" s="5">
        <v>10</v>
      </c>
      <c r="F31" s="36">
        <v>0</v>
      </c>
      <c r="G31" s="37">
        <f t="shared" si="2"/>
        <v>0</v>
      </c>
      <c r="H31" s="68"/>
    </row>
    <row r="32" spans="1:8" ht="15">
      <c r="A32" s="43">
        <v>17</v>
      </c>
      <c r="B32" s="47" t="s">
        <v>21</v>
      </c>
      <c r="C32" s="3" t="s">
        <v>19</v>
      </c>
      <c r="D32" s="46"/>
      <c r="E32" s="7">
        <v>10</v>
      </c>
      <c r="F32" s="36">
        <v>0</v>
      </c>
      <c r="G32" s="37">
        <f t="shared" si="1"/>
        <v>0</v>
      </c>
      <c r="H32" s="68"/>
    </row>
    <row r="33" spans="1:8" ht="15">
      <c r="A33" s="43">
        <v>18</v>
      </c>
      <c r="B33" s="47" t="s">
        <v>22</v>
      </c>
      <c r="C33" s="3" t="s">
        <v>19</v>
      </c>
      <c r="D33" s="46"/>
      <c r="E33" s="7">
        <v>10</v>
      </c>
      <c r="F33" s="36">
        <v>0</v>
      </c>
      <c r="G33" s="37">
        <f t="shared" si="1"/>
        <v>0</v>
      </c>
      <c r="H33" s="68"/>
    </row>
    <row r="34" spans="1:8" ht="15">
      <c r="A34" s="43">
        <v>19</v>
      </c>
      <c r="B34" s="47" t="s">
        <v>20</v>
      </c>
      <c r="C34" s="3" t="s">
        <v>19</v>
      </c>
      <c r="D34" s="46"/>
      <c r="E34" s="7">
        <v>10</v>
      </c>
      <c r="F34" s="36">
        <v>0</v>
      </c>
      <c r="G34" s="37">
        <f t="shared" si="1"/>
        <v>0</v>
      </c>
      <c r="H34" s="68"/>
    </row>
    <row r="35" spans="1:8" ht="15">
      <c r="A35" s="86">
        <v>20</v>
      </c>
      <c r="B35" s="88" t="s">
        <v>3</v>
      </c>
      <c r="C35" s="3" t="s">
        <v>7</v>
      </c>
      <c r="D35" s="109" t="s">
        <v>15</v>
      </c>
      <c r="E35" s="89">
        <v>6</v>
      </c>
      <c r="F35" s="60">
        <v>0</v>
      </c>
      <c r="G35" s="60">
        <f>E35*F35</f>
        <v>0</v>
      </c>
      <c r="H35" s="68"/>
    </row>
    <row r="36" spans="1:8" ht="15">
      <c r="A36" s="91"/>
      <c r="B36" s="92"/>
      <c r="C36" s="3" t="s">
        <v>8</v>
      </c>
      <c r="D36" s="110"/>
      <c r="E36" s="93"/>
      <c r="F36" s="62"/>
      <c r="G36" s="62"/>
      <c r="H36" s="68"/>
    </row>
    <row r="37" spans="1:8" ht="15">
      <c r="A37" s="85">
        <v>21</v>
      </c>
      <c r="B37" s="87" t="s">
        <v>4</v>
      </c>
      <c r="C37" s="3" t="s">
        <v>9</v>
      </c>
      <c r="D37" s="109" t="s">
        <v>15</v>
      </c>
      <c r="E37" s="89">
        <v>3</v>
      </c>
      <c r="F37" s="60">
        <v>0</v>
      </c>
      <c r="G37" s="60">
        <f>E37*F37</f>
        <v>0</v>
      </c>
      <c r="H37" s="68"/>
    </row>
    <row r="38" spans="1:8" ht="15">
      <c r="A38" s="85"/>
      <c r="B38" s="87"/>
      <c r="C38" s="3" t="s">
        <v>10</v>
      </c>
      <c r="D38" s="110"/>
      <c r="E38" s="93"/>
      <c r="F38" s="62"/>
      <c r="G38" s="62"/>
      <c r="H38" s="68"/>
    </row>
    <row r="39" spans="1:8" ht="15">
      <c r="A39" s="86">
        <v>22</v>
      </c>
      <c r="B39" s="88" t="s">
        <v>42</v>
      </c>
      <c r="C39" s="3" t="s">
        <v>27</v>
      </c>
      <c r="D39" s="109"/>
      <c r="E39" s="89">
        <v>2</v>
      </c>
      <c r="F39" s="60">
        <v>0</v>
      </c>
      <c r="G39" s="60">
        <f>E39*F39</f>
        <v>0</v>
      </c>
      <c r="H39" s="68"/>
    </row>
    <row r="40" spans="1:8" ht="15">
      <c r="A40" s="91"/>
      <c r="B40" s="92"/>
      <c r="C40" s="3" t="s">
        <v>25</v>
      </c>
      <c r="D40" s="110"/>
      <c r="E40" s="93"/>
      <c r="F40" s="62"/>
      <c r="G40" s="62"/>
      <c r="H40" s="68"/>
    </row>
    <row r="41" spans="1:8" ht="15">
      <c r="A41" s="122">
        <v>23</v>
      </c>
      <c r="B41" s="87" t="s">
        <v>35</v>
      </c>
      <c r="C41" s="3" t="s">
        <v>32</v>
      </c>
      <c r="D41" s="109" t="s">
        <v>15</v>
      </c>
      <c r="E41" s="120">
        <v>2</v>
      </c>
      <c r="F41" s="60">
        <v>0</v>
      </c>
      <c r="G41" s="60">
        <f>E41*F41</f>
        <v>0</v>
      </c>
      <c r="H41" s="68"/>
    </row>
    <row r="42" spans="1:8" ht="15">
      <c r="A42" s="123"/>
      <c r="B42" s="87"/>
      <c r="C42" s="3" t="s">
        <v>17</v>
      </c>
      <c r="D42" s="110"/>
      <c r="E42" s="121"/>
      <c r="F42" s="62"/>
      <c r="G42" s="62"/>
      <c r="H42" s="68"/>
    </row>
    <row r="43" spans="1:8" ht="15">
      <c r="A43" s="85">
        <v>24</v>
      </c>
      <c r="B43" s="87" t="s">
        <v>26</v>
      </c>
      <c r="C43" s="3" t="s">
        <v>32</v>
      </c>
      <c r="D43" s="109" t="s">
        <v>15</v>
      </c>
      <c r="E43" s="114">
        <v>2</v>
      </c>
      <c r="F43" s="60">
        <v>0</v>
      </c>
      <c r="G43" s="60">
        <f>E43*F43</f>
        <v>0</v>
      </c>
      <c r="H43" s="68"/>
    </row>
    <row r="44" spans="1:8" ht="15.75" thickBot="1">
      <c r="A44" s="119"/>
      <c r="B44" s="118"/>
      <c r="C44" s="9" t="s">
        <v>17</v>
      </c>
      <c r="D44" s="111"/>
      <c r="E44" s="115"/>
      <c r="F44" s="63"/>
      <c r="G44" s="63"/>
      <c r="H44" s="69"/>
    </row>
    <row r="45" spans="1:8" ht="14.45" customHeight="1">
      <c r="A45" s="100">
        <v>1</v>
      </c>
      <c r="B45" s="101" t="s">
        <v>53</v>
      </c>
      <c r="C45" s="10" t="s">
        <v>54</v>
      </c>
      <c r="D45" s="103" t="s">
        <v>39</v>
      </c>
      <c r="E45" s="102">
        <v>3</v>
      </c>
      <c r="F45" s="64">
        <v>0</v>
      </c>
      <c r="G45" s="107">
        <f>E45*F45</f>
        <v>0</v>
      </c>
      <c r="H45" s="67" t="s">
        <v>67</v>
      </c>
    </row>
    <row r="46" spans="1:8" ht="15">
      <c r="A46" s="97"/>
      <c r="B46" s="98"/>
      <c r="C46" s="3" t="s">
        <v>17</v>
      </c>
      <c r="D46" s="104"/>
      <c r="E46" s="99"/>
      <c r="F46" s="65"/>
      <c r="G46" s="108"/>
      <c r="H46" s="68"/>
    </row>
    <row r="47" spans="1:8" ht="15">
      <c r="A47" s="91"/>
      <c r="B47" s="92"/>
      <c r="C47" s="3" t="s">
        <v>40</v>
      </c>
      <c r="D47" s="105"/>
      <c r="E47" s="99"/>
      <c r="F47" s="66"/>
      <c r="G47" s="108"/>
      <c r="H47" s="68"/>
    </row>
    <row r="48" spans="1:8" ht="60">
      <c r="A48" s="41">
        <v>2</v>
      </c>
      <c r="B48" s="35" t="s">
        <v>55</v>
      </c>
      <c r="C48" s="3"/>
      <c r="D48" s="4" t="s">
        <v>16</v>
      </c>
      <c r="E48" s="39">
        <v>3</v>
      </c>
      <c r="F48" s="38">
        <v>0</v>
      </c>
      <c r="G48" s="45">
        <f>E48*F48</f>
        <v>0</v>
      </c>
      <c r="H48" s="68"/>
    </row>
    <row r="49" spans="1:8" ht="60">
      <c r="A49" s="40">
        <v>3</v>
      </c>
      <c r="B49" s="34" t="s">
        <v>56</v>
      </c>
      <c r="C49" s="4" t="s">
        <v>18</v>
      </c>
      <c r="D49" s="4" t="s">
        <v>16</v>
      </c>
      <c r="E49" s="39">
        <v>3</v>
      </c>
      <c r="F49" s="38">
        <v>0</v>
      </c>
      <c r="G49" s="38">
        <f>E49*F49</f>
        <v>0</v>
      </c>
      <c r="H49" s="68"/>
    </row>
    <row r="50" spans="1:8" ht="14.45" customHeight="1">
      <c r="A50" s="86">
        <v>4</v>
      </c>
      <c r="B50" s="88" t="s">
        <v>36</v>
      </c>
      <c r="C50" s="4" t="s">
        <v>57</v>
      </c>
      <c r="D50" s="106" t="s">
        <v>37</v>
      </c>
      <c r="E50" s="99">
        <v>1</v>
      </c>
      <c r="F50" s="60">
        <v>0</v>
      </c>
      <c r="G50" s="78">
        <f>E50*F50</f>
        <v>0</v>
      </c>
      <c r="H50" s="68"/>
    </row>
    <row r="51" spans="1:8" ht="15">
      <c r="A51" s="97"/>
      <c r="B51" s="98"/>
      <c r="C51" s="6" t="s">
        <v>33</v>
      </c>
      <c r="D51" s="105"/>
      <c r="E51" s="99"/>
      <c r="F51" s="62"/>
      <c r="G51" s="78"/>
      <c r="H51" s="68"/>
    </row>
    <row r="52" spans="1:8" ht="15">
      <c r="A52" s="43">
        <v>5</v>
      </c>
      <c r="B52" s="42" t="s">
        <v>11</v>
      </c>
      <c r="C52" s="3" t="s">
        <v>60</v>
      </c>
      <c r="D52" s="3"/>
      <c r="E52" s="44">
        <v>50</v>
      </c>
      <c r="F52" s="38">
        <v>0</v>
      </c>
      <c r="G52" s="38">
        <f>E52*F52</f>
        <v>0</v>
      </c>
      <c r="H52" s="68"/>
    </row>
    <row r="53" spans="1:8" ht="15">
      <c r="A53" s="43">
        <v>6</v>
      </c>
      <c r="B53" s="3" t="s">
        <v>12</v>
      </c>
      <c r="C53" s="3" t="s">
        <v>60</v>
      </c>
      <c r="D53" s="3"/>
      <c r="E53" s="5">
        <v>20</v>
      </c>
      <c r="F53" s="38">
        <v>0</v>
      </c>
      <c r="G53" s="37">
        <f aca="true" t="shared" si="3" ref="G53:G54">E53*F53</f>
        <v>0</v>
      </c>
      <c r="H53" s="68"/>
    </row>
    <row r="54" spans="1:8" ht="15">
      <c r="A54" s="43">
        <v>7</v>
      </c>
      <c r="B54" s="3" t="s">
        <v>13</v>
      </c>
      <c r="C54" s="3" t="s">
        <v>60</v>
      </c>
      <c r="D54" s="3"/>
      <c r="E54" s="5">
        <v>30</v>
      </c>
      <c r="F54" s="38">
        <v>0</v>
      </c>
      <c r="G54" s="37">
        <f t="shared" si="3"/>
        <v>0</v>
      </c>
      <c r="H54" s="68"/>
    </row>
    <row r="55" spans="1:8" ht="15">
      <c r="A55" s="86">
        <v>8</v>
      </c>
      <c r="B55" s="88" t="s">
        <v>3</v>
      </c>
      <c r="C55" s="3" t="s">
        <v>7</v>
      </c>
      <c r="D55" s="94" t="s">
        <v>15</v>
      </c>
      <c r="E55" s="89">
        <v>5</v>
      </c>
      <c r="F55" s="60">
        <v>0</v>
      </c>
      <c r="G55" s="60">
        <f>E55*F55</f>
        <v>0</v>
      </c>
      <c r="H55" s="68"/>
    </row>
    <row r="56" spans="1:8" ht="15">
      <c r="A56" s="91"/>
      <c r="B56" s="92"/>
      <c r="C56" s="3" t="s">
        <v>8</v>
      </c>
      <c r="D56" s="95"/>
      <c r="E56" s="93"/>
      <c r="F56" s="62"/>
      <c r="G56" s="62"/>
      <c r="H56" s="68"/>
    </row>
    <row r="57" spans="1:8" ht="15">
      <c r="A57" s="85">
        <v>9</v>
      </c>
      <c r="B57" s="87" t="s">
        <v>4</v>
      </c>
      <c r="C57" s="3" t="s">
        <v>9</v>
      </c>
      <c r="D57" s="94" t="s">
        <v>15</v>
      </c>
      <c r="E57" s="89">
        <v>5</v>
      </c>
      <c r="F57" s="60">
        <v>0</v>
      </c>
      <c r="G57" s="60">
        <f>E57*F57</f>
        <v>0</v>
      </c>
      <c r="H57" s="68"/>
    </row>
    <row r="58" spans="1:8" ht="15.75" thickBot="1">
      <c r="A58" s="86"/>
      <c r="B58" s="88"/>
      <c r="C58" s="47" t="s">
        <v>10</v>
      </c>
      <c r="D58" s="96"/>
      <c r="E58" s="90"/>
      <c r="F58" s="63"/>
      <c r="G58" s="61"/>
      <c r="H58" s="69"/>
    </row>
    <row r="59" spans="1:8" ht="30">
      <c r="A59" s="70">
        <v>1</v>
      </c>
      <c r="B59" s="72" t="s">
        <v>58</v>
      </c>
      <c r="C59" s="18" t="s">
        <v>18</v>
      </c>
      <c r="D59" s="79"/>
      <c r="E59" s="74">
        <v>2</v>
      </c>
      <c r="F59" s="76">
        <v>0</v>
      </c>
      <c r="G59" s="77">
        <f>E59*F59</f>
        <v>0</v>
      </c>
      <c r="H59" s="82" t="s">
        <v>68</v>
      </c>
    </row>
    <row r="60" spans="1:8" ht="15">
      <c r="A60" s="71"/>
      <c r="B60" s="73"/>
      <c r="C60" s="17" t="s">
        <v>59</v>
      </c>
      <c r="D60" s="80"/>
      <c r="E60" s="75"/>
      <c r="F60" s="61"/>
      <c r="G60" s="78"/>
      <c r="H60" s="83"/>
    </row>
    <row r="61" spans="1:8" ht="15">
      <c r="A61" s="71"/>
      <c r="B61" s="73"/>
      <c r="C61" s="11" t="s">
        <v>17</v>
      </c>
      <c r="D61" s="81"/>
      <c r="E61" s="75"/>
      <c r="F61" s="62"/>
      <c r="G61" s="78"/>
      <c r="H61" s="83"/>
    </row>
    <row r="62" spans="1:8" ht="15">
      <c r="A62" s="12">
        <v>2</v>
      </c>
      <c r="B62" s="11" t="s">
        <v>11</v>
      </c>
      <c r="C62" s="11" t="s">
        <v>14</v>
      </c>
      <c r="D62" s="11"/>
      <c r="E62" s="13">
        <v>10</v>
      </c>
      <c r="F62" s="38">
        <v>0</v>
      </c>
      <c r="G62" s="38">
        <f aca="true" t="shared" si="4" ref="G62:G67">E62*F62</f>
        <v>0</v>
      </c>
      <c r="H62" s="83"/>
    </row>
    <row r="63" spans="1:8" ht="15">
      <c r="A63" s="12">
        <v>3</v>
      </c>
      <c r="B63" s="11" t="s">
        <v>12</v>
      </c>
      <c r="C63" s="11" t="s">
        <v>14</v>
      </c>
      <c r="D63" s="11"/>
      <c r="E63" s="13">
        <v>10</v>
      </c>
      <c r="F63" s="38">
        <v>0</v>
      </c>
      <c r="G63" s="38">
        <f t="shared" si="4"/>
        <v>0</v>
      </c>
      <c r="H63" s="83"/>
    </row>
    <row r="64" spans="1:8" ht="15">
      <c r="A64" s="12">
        <v>4</v>
      </c>
      <c r="B64" s="11" t="s">
        <v>13</v>
      </c>
      <c r="C64" s="11" t="s">
        <v>14</v>
      </c>
      <c r="D64" s="11"/>
      <c r="E64" s="13">
        <v>10</v>
      </c>
      <c r="F64" s="38">
        <v>0</v>
      </c>
      <c r="G64" s="38">
        <f t="shared" si="4"/>
        <v>0</v>
      </c>
      <c r="H64" s="83"/>
    </row>
    <row r="65" spans="1:8" ht="15">
      <c r="A65" s="12">
        <v>5</v>
      </c>
      <c r="B65" s="11" t="s">
        <v>21</v>
      </c>
      <c r="C65" s="11" t="s">
        <v>19</v>
      </c>
      <c r="D65" s="11"/>
      <c r="E65" s="13">
        <v>5</v>
      </c>
      <c r="F65" s="38">
        <v>0</v>
      </c>
      <c r="G65" s="38">
        <f t="shared" si="4"/>
        <v>0</v>
      </c>
      <c r="H65" s="83"/>
    </row>
    <row r="66" spans="1:8" ht="15.75" thickBot="1">
      <c r="A66" s="14">
        <v>6</v>
      </c>
      <c r="B66" s="15" t="s">
        <v>20</v>
      </c>
      <c r="C66" s="15" t="s">
        <v>19</v>
      </c>
      <c r="D66" s="15"/>
      <c r="E66" s="16">
        <v>5</v>
      </c>
      <c r="F66" s="30">
        <v>0</v>
      </c>
      <c r="G66" s="30">
        <f t="shared" si="4"/>
        <v>0</v>
      </c>
      <c r="H66" s="84"/>
    </row>
    <row r="67" spans="1:8" ht="15">
      <c r="A67" s="23">
        <v>1</v>
      </c>
      <c r="B67" s="24" t="s">
        <v>62</v>
      </c>
      <c r="C67" s="10" t="s">
        <v>60</v>
      </c>
      <c r="D67" s="10"/>
      <c r="E67" s="27">
        <v>10</v>
      </c>
      <c r="F67" s="48">
        <v>0</v>
      </c>
      <c r="G67" s="48">
        <f t="shared" si="4"/>
        <v>0</v>
      </c>
      <c r="H67" s="49" t="s">
        <v>69</v>
      </c>
    </row>
    <row r="68" spans="1:8" ht="15">
      <c r="A68" s="19">
        <v>2</v>
      </c>
      <c r="B68" s="8" t="s">
        <v>63</v>
      </c>
      <c r="C68" s="3" t="s">
        <v>60</v>
      </c>
      <c r="D68" s="3"/>
      <c r="E68" s="28">
        <v>10</v>
      </c>
      <c r="F68" s="38">
        <v>0</v>
      </c>
      <c r="G68" s="38">
        <f>E68*F68</f>
        <v>0</v>
      </c>
      <c r="H68" s="50"/>
    </row>
    <row r="69" spans="1:8" ht="15">
      <c r="A69" s="19">
        <v>3</v>
      </c>
      <c r="B69" s="8" t="s">
        <v>64</v>
      </c>
      <c r="C69" s="3" t="s">
        <v>60</v>
      </c>
      <c r="D69" s="3"/>
      <c r="E69" s="28">
        <v>10</v>
      </c>
      <c r="F69" s="38">
        <v>0</v>
      </c>
      <c r="G69" s="38">
        <f aca="true" t="shared" si="5" ref="G69:G70">E69*F69</f>
        <v>0</v>
      </c>
      <c r="H69" s="50"/>
    </row>
    <row r="70" spans="1:8" ht="15.75" thickBot="1">
      <c r="A70" s="20">
        <v>4</v>
      </c>
      <c r="B70" s="21" t="s">
        <v>65</v>
      </c>
      <c r="C70" s="22" t="s">
        <v>61</v>
      </c>
      <c r="D70" s="22"/>
      <c r="E70" s="29">
        <v>10</v>
      </c>
      <c r="F70" s="30">
        <v>0</v>
      </c>
      <c r="G70" s="30">
        <f t="shared" si="5"/>
        <v>0</v>
      </c>
      <c r="H70" s="51"/>
    </row>
    <row r="71" spans="1:8" ht="15.75" thickBot="1">
      <c r="A71" s="137" t="s">
        <v>75</v>
      </c>
      <c r="B71" s="138"/>
      <c r="C71" s="138"/>
      <c r="D71" s="139" t="s">
        <v>76</v>
      </c>
      <c r="E71" s="138"/>
      <c r="F71" s="138"/>
      <c r="G71" s="138"/>
      <c r="H71" s="140">
        <f>SUM(G9:G70)</f>
        <v>0</v>
      </c>
    </row>
    <row r="73" spans="1:2" ht="15">
      <c r="A73" s="144"/>
      <c r="B73" s="145" t="s">
        <v>77</v>
      </c>
    </row>
  </sheetData>
  <mergeCells count="95">
    <mergeCell ref="B3:G3"/>
    <mergeCell ref="B4:G4"/>
    <mergeCell ref="B5:G5"/>
    <mergeCell ref="B6:G6"/>
    <mergeCell ref="A71:C71"/>
    <mergeCell ref="D71:G71"/>
    <mergeCell ref="A1:H1"/>
    <mergeCell ref="H9:H44"/>
    <mergeCell ref="B17:B19"/>
    <mergeCell ref="F17:F19"/>
    <mergeCell ref="G17:G19"/>
    <mergeCell ref="E17:E19"/>
    <mergeCell ref="B14:B16"/>
    <mergeCell ref="A14:A16"/>
    <mergeCell ref="E14:E16"/>
    <mergeCell ref="F14:F16"/>
    <mergeCell ref="G14:G16"/>
    <mergeCell ref="A12:A13"/>
    <mergeCell ref="B12:B13"/>
    <mergeCell ref="E12:E13"/>
    <mergeCell ref="F12:F13"/>
    <mergeCell ref="G12:G13"/>
    <mergeCell ref="G9:G11"/>
    <mergeCell ref="B43:B44"/>
    <mergeCell ref="A43:A44"/>
    <mergeCell ref="B41:B42"/>
    <mergeCell ref="E41:E42"/>
    <mergeCell ref="A41:A42"/>
    <mergeCell ref="F43:F44"/>
    <mergeCell ref="G35:G36"/>
    <mergeCell ref="G37:G38"/>
    <mergeCell ref="G39:G40"/>
    <mergeCell ref="G43:G44"/>
    <mergeCell ref="A35:A36"/>
    <mergeCell ref="A37:A38"/>
    <mergeCell ref="F35:F36"/>
    <mergeCell ref="F37:F38"/>
    <mergeCell ref="F39:F40"/>
    <mergeCell ref="E43:E44"/>
    <mergeCell ref="E37:E38"/>
    <mergeCell ref="E35:E36"/>
    <mergeCell ref="E39:E40"/>
    <mergeCell ref="F41:F42"/>
    <mergeCell ref="G41:G42"/>
    <mergeCell ref="B37:B38"/>
    <mergeCell ref="B39:B40"/>
    <mergeCell ref="A39:A40"/>
    <mergeCell ref="A9:A11"/>
    <mergeCell ref="B9:B11"/>
    <mergeCell ref="E9:E11"/>
    <mergeCell ref="F9:F11"/>
    <mergeCell ref="B35:B36"/>
    <mergeCell ref="D9:D11"/>
    <mergeCell ref="D12:D13"/>
    <mergeCell ref="D14:D16"/>
    <mergeCell ref="A17:A19"/>
    <mergeCell ref="D17:D19"/>
    <mergeCell ref="D35:D36"/>
    <mergeCell ref="D37:D38"/>
    <mergeCell ref="D39:D40"/>
    <mergeCell ref="D41:D42"/>
    <mergeCell ref="D43:D44"/>
    <mergeCell ref="A50:A51"/>
    <mergeCell ref="B50:B51"/>
    <mergeCell ref="E50:E51"/>
    <mergeCell ref="F50:F51"/>
    <mergeCell ref="G50:G51"/>
    <mergeCell ref="A45:A47"/>
    <mergeCell ref="B45:B47"/>
    <mergeCell ref="E45:E47"/>
    <mergeCell ref="F45:F47"/>
    <mergeCell ref="D45:D47"/>
    <mergeCell ref="D50:D51"/>
    <mergeCell ref="G45:G47"/>
    <mergeCell ref="A57:A58"/>
    <mergeCell ref="B57:B58"/>
    <mergeCell ref="E57:E58"/>
    <mergeCell ref="F57:F58"/>
    <mergeCell ref="G57:G58"/>
    <mergeCell ref="A55:A56"/>
    <mergeCell ref="B55:B56"/>
    <mergeCell ref="E55:E56"/>
    <mergeCell ref="F55:F56"/>
    <mergeCell ref="G55:G56"/>
    <mergeCell ref="D55:D56"/>
    <mergeCell ref="D57:D58"/>
    <mergeCell ref="A59:A61"/>
    <mergeCell ref="B59:B61"/>
    <mergeCell ref="E59:E61"/>
    <mergeCell ref="F59:F61"/>
    <mergeCell ref="G59:G61"/>
    <mergeCell ref="D59:D61"/>
    <mergeCell ref="H59:H66"/>
    <mergeCell ref="H67:H70"/>
    <mergeCell ref="H45:H58"/>
  </mergeCells>
  <printOptions/>
  <pageMargins left="0" right="0" top="0.7874015748031497" bottom="0.7874015748031497" header="0.31496062992125984" footer="0.31496062992125984"/>
  <pageSetup fitToHeight="5" fitToWidth="1"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K. Nováková</cp:lastModifiedBy>
  <cp:lastPrinted>2018-11-15T10:52:18Z</cp:lastPrinted>
  <dcterms:created xsi:type="dcterms:W3CDTF">2018-10-29T09:50:19Z</dcterms:created>
  <dcterms:modified xsi:type="dcterms:W3CDTF">2018-11-26T16:38:25Z</dcterms:modified>
  <cp:category/>
  <cp:version/>
  <cp:contentType/>
  <cp:contentStatus/>
</cp:coreProperties>
</file>