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78_Mikrodestičkový spektrometr\ZD\"/>
    </mc:Choice>
  </mc:AlternateContent>
  <xr:revisionPtr revIDLastSave="0" documentId="8_{688B9153-193C-4CFF-96BE-1D141F66EDB7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Laboratorní přístroje" sheetId="1" r:id="rId1"/>
  </sheets>
  <calcPr calcId="191029"/>
</workbook>
</file>

<file path=xl/calcChain.xml><?xml version="1.0" encoding="utf-8"?>
<calcChain xmlns="http://schemas.openxmlformats.org/spreadsheetml/2006/main">
  <c r="H26" i="1" l="1"/>
  <c r="I8" i="1"/>
  <c r="H25" i="1"/>
  <c r="C25" i="1"/>
</calcChain>
</file>

<file path=xl/sharedStrings.xml><?xml version="1.0" encoding="utf-8"?>
<sst xmlns="http://schemas.openxmlformats.org/spreadsheetml/2006/main" count="53" uniqueCount="52">
  <si>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</si>
  <si>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</si>
  <si>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</si>
  <si>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</si>
  <si>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</si>
  <si>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</si>
  <si>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</si>
  <si>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</si>
  <si>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</si>
  <si>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 xml:space="preserve">Předpokládaná cena celkem bez DPH </t>
  </si>
  <si>
    <t xml:space="preserve"> </t>
  </si>
  <si>
    <t>Záruka</t>
  </si>
  <si>
    <t>Mikrodestičkový spektrofotometr</t>
  </si>
  <si>
    <t>Monochromátor</t>
  </si>
  <si>
    <t>pro měření absorbance</t>
  </si>
  <si>
    <t>Metody měření</t>
  </si>
  <si>
    <t>end-point, kinetika, sken plochy</t>
  </si>
  <si>
    <t>Rozsah vlnové délky</t>
  </si>
  <si>
    <t>min. 200-990nm, s krokem nastavení 1nm</t>
  </si>
  <si>
    <t>Linearita</t>
  </si>
  <si>
    <t>min. od A= 0,0 do 2,0 OD: ±1% ± 0,01 OD nebo lepší</t>
  </si>
  <si>
    <t>Přesnost</t>
  </si>
  <si>
    <t>Připojení k PC</t>
  </si>
  <si>
    <t>USB</t>
  </si>
  <si>
    <t>Software</t>
  </si>
  <si>
    <t>Ukládání dat do PC</t>
  </si>
  <si>
    <t>ve formátech min. xls, txt, pdf</t>
  </si>
  <si>
    <t>Možnosti tvorby reportů</t>
  </si>
  <si>
    <t>uživatelsky definovaných, s možností automatického provádění výpočtů v rámci měření</t>
  </si>
  <si>
    <t>Možnosti měření</t>
  </si>
  <si>
    <t>měření mikrovzorů v deskách s jamkami různých formátů (min. 6, 12, 24, 48, 96 jamek)</t>
  </si>
  <si>
    <t>Možnosti rozšíření</t>
  </si>
  <si>
    <t>pro měření ve formátu alespoň 16x2µl/ vzorek</t>
  </si>
  <si>
    <t>Maximální rychlost měření</t>
  </si>
  <si>
    <t>15s pro 96-jamkovou destičku, nebo rychlejší</t>
  </si>
  <si>
    <t>Provedení</t>
  </si>
  <si>
    <t>stolní, rozměry max. 35x35x20cm</t>
  </si>
  <si>
    <t>Zdroj napětí</t>
  </si>
  <si>
    <t>240V</t>
  </si>
  <si>
    <t>min. 24 měs.</t>
  </si>
  <si>
    <t>22290074
RAMSES OPVVV
ÚŘ</t>
  </si>
  <si>
    <t>v ceně, min. 5 licencí SW, záruka min. 24 měs., kompatibilní min. s Win 8 Pro/ 10 Pro</t>
  </si>
  <si>
    <t>Instalace a zaškolení</t>
  </si>
  <si>
    <t>ano, včetně předávacího protokolu a protokolu o zaškolení</t>
  </si>
  <si>
    <t xml:space="preserve">Příloha ke Kupní smlouvě - Technická specifikace </t>
  </si>
  <si>
    <t>Dodavatel musí vyplnit všechna žlutě podbarvená pole. Dodavatel musí rovněž uvést i nabídkovou cenu (oranžové pole).</t>
  </si>
  <si>
    <t xml:space="preserve">POŽADOVANÁ HODNOTA / VLASTNOSTI </t>
  </si>
  <si>
    <t xml:space="preserve"> JEDNOTKOVÁ CENA Kč bez DPH</t>
  </si>
  <si>
    <t>CENA CELKEM Kč bez DPH</t>
  </si>
  <si>
    <t>Nabídková cena v Kč bez DPH</t>
  </si>
  <si>
    <t>Nabídková cena v Kč s DPH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</si>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</sst>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 val="double"/>
      <sz val="11"/>
      <color rgb="FF000000"/>
      <name val="Calibri"/>
      <family val="2"/>
      <charset val="238"/>
    </font>
    <font>
      <b/>
      <u val="double"/>
      <sz val="11"/>
      <color rgb="FF7030A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/>
    <xf numFmtId="164" fontId="3" fillId="3" borderId="7" xfId="0" applyNumberFormat="1" applyFont="1" applyFill="1" applyBorder="1" applyAlignment="1">
      <alignment wrapText="1"/>
    </xf>
    <xf numFmtId="0" fontId="0" fillId="0" borderId="0" xfId="0" applyFont="1" applyAlignment="1">
      <alignment vertical="center"/>
    </xf>
    <xf numFmtId="3" fontId="0" fillId="0" borderId="0" xfId="0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9" fillId="0" borderId="9" xfId="2" applyFont="1" applyBorder="1" applyAlignment="1">
      <alignment vertical="top"/>
    </xf>
    <xf numFmtId="0" fontId="8" fillId="0" borderId="0" xfId="1" applyBorder="1" applyAlignment="1">
      <alignment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0" fillId="0" borderId="0" xfId="0" applyFont="1" applyAlignment="1"/>
    <xf numFmtId="0" fontId="8" fillId="0" borderId="0" xfId="1" applyBorder="1" applyAlignment="1"/>
    <xf numFmtId="0" fontId="10" fillId="2" borderId="11" xfId="0" applyFont="1" applyFill="1" applyBorder="1"/>
    <xf numFmtId="3" fontId="10" fillId="0" borderId="2" xfId="0" applyNumberFormat="1" applyFont="1" applyBorder="1"/>
    <xf numFmtId="0" fontId="10" fillId="2" borderId="1" xfId="0" applyFont="1" applyFill="1" applyBorder="1"/>
    <xf numFmtId="3" fontId="10" fillId="0" borderId="10" xfId="0" applyNumberFormat="1" applyFont="1" applyBorder="1"/>
    <xf numFmtId="0" fontId="7" fillId="0" borderId="5" xfId="0" applyFont="1" applyBorder="1" applyAlignment="1"/>
    <xf numFmtId="0" fontId="9" fillId="0" borderId="14" xfId="2" applyFont="1" applyBorder="1" applyAlignment="1">
      <alignment vertical="top"/>
    </xf>
    <xf numFmtId="0" fontId="7" fillId="0" borderId="13" xfId="0" applyFont="1" applyBorder="1" applyAlignment="1">
      <alignment horizontal="left" wrapText="1"/>
    </xf>
    <xf numFmtId="0" fontId="9" fillId="0" borderId="9" xfId="2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center" vertical="center" wrapText="1"/>
    </xf>
    <xf numFmtId="164" fontId="11" fillId="4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6" fontId="6" fillId="6" borderId="13" xfId="0" applyNumberFormat="1" applyFont="1" applyFill="1" applyBorder="1" applyAlignment="1">
      <alignment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0" fillId="2" borderId="9" xfId="0" applyFont="1" applyFill="1" applyBorder="1"/>
    <xf numFmtId="0" fontId="10" fillId="2" borderId="28" xfId="0" applyFont="1" applyFill="1" applyBorder="1" applyAlignment="1">
      <alignment horizontal="center" vertical="top" wrapText="1"/>
    </xf>
    <xf numFmtId="164" fontId="7" fillId="8" borderId="5" xfId="0" applyNumberFormat="1" applyFont="1" applyFill="1" applyBorder="1"/>
    <xf numFmtId="164" fontId="7" fillId="0" borderId="5" xfId="0" applyNumberFormat="1" applyFont="1" applyBorder="1"/>
    <xf numFmtId="0" fontId="3" fillId="0" borderId="13" xfId="0" applyFont="1" applyBorder="1" applyAlignment="1">
      <alignment horizontal="center" vertical="center" wrapText="1"/>
    </xf>
    <xf numFmtId="164" fontId="11" fillId="4" borderId="24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/>
    <xf numFmtId="0" fontId="10" fillId="2" borderId="29" xfId="0" applyFont="1" applyFill="1" applyBorder="1" applyAlignment="1">
      <alignment horizontal="center" vertical="top" wrapText="1"/>
    </xf>
    <xf numFmtId="3" fontId="10" fillId="0" borderId="30" xfId="0" applyNumberFormat="1" applyFont="1" applyBorder="1"/>
    <xf numFmtId="3" fontId="10" fillId="0" borderId="13" xfId="0" applyNumberFormat="1" applyFont="1" applyBorder="1"/>
    <xf numFmtId="0" fontId="9" fillId="0" borderId="31" xfId="2" applyFont="1" applyBorder="1" applyAlignment="1">
      <alignment vertical="top"/>
    </xf>
    <xf numFmtId="0" fontId="3" fillId="5" borderId="3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right"/>
    </xf>
    <xf numFmtId="0" fontId="3" fillId="7" borderId="33" xfId="0" applyFont="1" applyFill="1" applyBorder="1" applyAlignment="1">
      <alignment horizontal="right"/>
    </xf>
    <xf numFmtId="164" fontId="3" fillId="5" borderId="34" xfId="0" applyNumberFormat="1" applyFont="1" applyFill="1" applyBorder="1" applyAlignment="1">
      <alignment horizontal="right"/>
    </xf>
    <xf numFmtId="164" fontId="3" fillId="5" borderId="9" xfId="0" applyNumberFormat="1" applyFont="1" applyFill="1" applyBorder="1" applyAlignment="1">
      <alignment horizontal="right"/>
    </xf>
    <xf numFmtId="0" fontId="3" fillId="5" borderId="32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right"/>
    </xf>
    <xf numFmtId="164" fontId="3" fillId="5" borderId="32" xfId="0" applyNumberFormat="1" applyFont="1" applyFill="1" applyBorder="1" applyAlignment="1">
      <alignment horizontal="right"/>
    </xf>
    <xf numFmtId="0" fontId="0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8"/>
  <sheetViews>
    <sheetView showGridLines="0" tabSelected="1" zoomScale="85" zoomScaleNormal="85" workbookViewId="0">
      <pane ySplit="1" topLeftCell="A2" activePane="bottomLeft" state="frozen"/>
      <selection pane="bottomLeft" activeCell="M22" sqref="M22"/>
    </sheetView>
  </sheetViews>
  <sheetFormatPr defaultColWidth="14.42578125" defaultRowHeight="15" customHeight="1" x14ac:dyDescent="0.25"/>
  <cols>
    <col min="1" max="1" width="18.28515625" customWidth="1"/>
    <col min="2" max="2" width="32.140625" customWidth="1"/>
    <col min="3" max="3" width="57.140625" customWidth="1"/>
    <col min="4" max="4" width="19.140625" customWidth="1"/>
    <col min="5" max="5" width="14.5703125" style="4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10" width="16.28515625" customWidth="1"/>
    <col min="11" max="29" width="8.7109375" customWidth="1"/>
  </cols>
  <sheetData>
    <row r="1" spans="1:29" ht="47.25" customHeight="1" x14ac:dyDescent="0.3">
      <c r="A1" s="1" t="s">
        <v>44</v>
      </c>
      <c r="B1" s="1"/>
      <c r="C1" s="19"/>
      <c r="D1" s="2"/>
      <c r="E1" s="2"/>
    </row>
    <row r="2" spans="1:29" ht="14.25" customHeight="1" x14ac:dyDescent="0.25">
      <c r="A2" s="3"/>
      <c r="D2" s="2"/>
      <c r="E2" s="2"/>
    </row>
    <row r="3" spans="1:29" ht="15.75" customHeight="1" x14ac:dyDescent="0.25">
      <c r="A3" s="35" t="s">
        <v>45</v>
      </c>
      <c r="B3" s="36"/>
      <c r="C3" s="36"/>
      <c r="D3" s="36"/>
      <c r="E3" s="36"/>
      <c r="F3" s="36"/>
      <c r="G3" s="36"/>
    </row>
    <row r="4" spans="1:29" x14ac:dyDescent="0.25">
      <c r="A4" s="3"/>
      <c r="D4" s="2"/>
      <c r="E4" s="2"/>
    </row>
    <row r="5" spans="1:29" x14ac:dyDescent="0.25">
      <c r="A5" s="3"/>
      <c r="B5" s="2"/>
      <c r="C5" s="2"/>
      <c r="D5" s="2"/>
      <c r="E5" s="2"/>
      <c r="F5" s="2"/>
      <c r="G5" s="2"/>
      <c r="H5" s="2"/>
      <c r="I5" s="2"/>
    </row>
    <row r="6" spans="1:29" ht="15" customHeight="1" x14ac:dyDescent="0.25">
      <c r="A6" s="61"/>
      <c r="B6" s="59" t="s">
        <v>0</v>
      </c>
      <c r="C6" s="62"/>
      <c r="D6" s="37" t="s">
        <v>6</v>
      </c>
      <c r="E6" s="37" t="s">
        <v>7</v>
      </c>
      <c r="F6" s="38" t="s">
        <v>1</v>
      </c>
      <c r="G6" s="60" t="s">
        <v>2</v>
      </c>
      <c r="H6" s="38" t="s">
        <v>47</v>
      </c>
      <c r="I6" s="39" t="s">
        <v>48</v>
      </c>
    </row>
    <row r="7" spans="1:29" ht="42" customHeight="1" thickBot="1" x14ac:dyDescent="0.3">
      <c r="A7" s="8" t="s">
        <v>3</v>
      </c>
      <c r="B7" s="9" t="s">
        <v>4</v>
      </c>
      <c r="C7" s="9" t="s">
        <v>46</v>
      </c>
      <c r="D7" s="63"/>
      <c r="E7" s="64"/>
      <c r="F7" s="63"/>
      <c r="G7" s="9" t="s">
        <v>5</v>
      </c>
      <c r="H7" s="58"/>
      <c r="I7" s="65"/>
    </row>
    <row r="8" spans="1:29" s="13" customFormat="1" ht="15.75" customHeight="1" thickTop="1" x14ac:dyDescent="0.25">
      <c r="A8" s="31" t="s">
        <v>12</v>
      </c>
      <c r="B8" s="10" t="s">
        <v>8</v>
      </c>
      <c r="C8" s="5">
        <v>230000</v>
      </c>
      <c r="D8" s="43" t="s">
        <v>40</v>
      </c>
      <c r="E8" s="44">
        <v>1</v>
      </c>
      <c r="F8" s="45"/>
      <c r="G8" s="46"/>
      <c r="H8" s="47">
        <v>0</v>
      </c>
      <c r="I8" s="48">
        <f>E8*H8</f>
        <v>0</v>
      </c>
      <c r="J8" s="12"/>
      <c r="K8" s="12"/>
      <c r="L8" s="12"/>
      <c r="M8" s="12"/>
      <c r="N8" s="12"/>
      <c r="O8" s="12"/>
      <c r="P8" s="12"/>
      <c r="Q8" s="7"/>
      <c r="S8" s="14"/>
      <c r="T8" s="15"/>
      <c r="U8" s="16"/>
      <c r="W8" s="7"/>
      <c r="X8" s="17"/>
      <c r="Y8" s="7"/>
      <c r="AA8" s="14"/>
      <c r="AB8" s="15"/>
      <c r="AC8" s="16"/>
    </row>
    <row r="9" spans="1:29" s="13" customFormat="1" ht="15.75" customHeight="1" x14ac:dyDescent="0.25">
      <c r="A9" s="32"/>
      <c r="B9" s="11" t="s">
        <v>13</v>
      </c>
      <c r="C9" s="18" t="s">
        <v>14</v>
      </c>
      <c r="D9" s="32"/>
      <c r="E9" s="33"/>
      <c r="F9" s="21"/>
      <c r="G9" s="30"/>
      <c r="H9" s="22"/>
      <c r="I9" s="24"/>
      <c r="J9" s="20"/>
    </row>
    <row r="10" spans="1:29" s="13" customFormat="1" x14ac:dyDescent="0.25">
      <c r="A10" s="32"/>
      <c r="B10" s="11" t="s">
        <v>15</v>
      </c>
      <c r="C10" s="25" t="s">
        <v>16</v>
      </c>
      <c r="D10" s="32"/>
      <c r="E10" s="34"/>
      <c r="F10" s="21"/>
      <c r="G10" s="30"/>
      <c r="H10" s="22"/>
      <c r="I10" s="24"/>
    </row>
    <row r="11" spans="1:29" s="13" customFormat="1" x14ac:dyDescent="0.25">
      <c r="A11" s="32"/>
      <c r="B11" s="11" t="s">
        <v>17</v>
      </c>
      <c r="C11" s="25" t="s">
        <v>18</v>
      </c>
      <c r="D11" s="32"/>
      <c r="E11" s="34"/>
      <c r="F11" s="21"/>
      <c r="G11" s="30"/>
      <c r="H11" s="22"/>
      <c r="I11" s="24"/>
    </row>
    <row r="12" spans="1:29" s="13" customFormat="1" x14ac:dyDescent="0.25">
      <c r="A12" s="32"/>
      <c r="B12" s="11" t="s">
        <v>19</v>
      </c>
      <c r="C12" s="18" t="s">
        <v>20</v>
      </c>
      <c r="D12" s="32"/>
      <c r="E12" s="34"/>
      <c r="F12" s="23"/>
      <c r="G12" s="30"/>
      <c r="H12" s="22"/>
      <c r="I12" s="24"/>
    </row>
    <row r="13" spans="1:29" s="13" customFormat="1" ht="15.75" customHeight="1" x14ac:dyDescent="0.25">
      <c r="A13" s="32"/>
      <c r="B13" s="11" t="s">
        <v>21</v>
      </c>
      <c r="C13" s="18" t="s">
        <v>20</v>
      </c>
      <c r="D13" s="32"/>
      <c r="E13" s="34"/>
      <c r="F13" s="23"/>
      <c r="G13" s="30"/>
      <c r="H13" s="22"/>
      <c r="I13" s="24"/>
    </row>
    <row r="14" spans="1:29" s="13" customFormat="1" x14ac:dyDescent="0.25">
      <c r="A14" s="32"/>
      <c r="B14" s="11" t="s">
        <v>22</v>
      </c>
      <c r="C14" s="25" t="s">
        <v>23</v>
      </c>
      <c r="D14" s="32"/>
      <c r="E14" s="34"/>
      <c r="F14" s="23"/>
      <c r="G14" s="30"/>
      <c r="H14" s="22"/>
      <c r="I14" s="24"/>
    </row>
    <row r="15" spans="1:29" s="13" customFormat="1" ht="30.75" customHeight="1" x14ac:dyDescent="0.25">
      <c r="A15" s="32"/>
      <c r="B15" s="11" t="s">
        <v>24</v>
      </c>
      <c r="C15" s="18" t="s">
        <v>41</v>
      </c>
      <c r="D15" s="32"/>
      <c r="E15" s="34"/>
      <c r="F15" s="23"/>
      <c r="G15" s="30"/>
      <c r="H15" s="22"/>
      <c r="I15" s="24"/>
    </row>
    <row r="16" spans="1:29" s="13" customFormat="1" ht="17.25" customHeight="1" x14ac:dyDescent="0.25">
      <c r="A16" s="32"/>
      <c r="B16" s="28" t="s">
        <v>25</v>
      </c>
      <c r="C16" s="29" t="s">
        <v>26</v>
      </c>
      <c r="D16" s="32"/>
      <c r="E16" s="34"/>
      <c r="F16" s="23"/>
      <c r="G16" s="30"/>
      <c r="H16" s="22"/>
      <c r="I16" s="24"/>
    </row>
    <row r="17" spans="1:10" s="13" customFormat="1" ht="29.25" customHeight="1" x14ac:dyDescent="0.25">
      <c r="A17" s="32"/>
      <c r="B17" s="26" t="s">
        <v>27</v>
      </c>
      <c r="C17" s="27" t="s">
        <v>28</v>
      </c>
      <c r="D17" s="32"/>
      <c r="E17" s="34"/>
      <c r="F17" s="21"/>
      <c r="G17" s="30"/>
      <c r="H17" s="22"/>
      <c r="I17" s="24"/>
      <c r="J17" s="20"/>
    </row>
    <row r="18" spans="1:10" s="13" customFormat="1" ht="30" x14ac:dyDescent="0.25">
      <c r="A18" s="32"/>
      <c r="B18" s="11" t="s">
        <v>29</v>
      </c>
      <c r="C18" s="18" t="s">
        <v>30</v>
      </c>
      <c r="D18" s="32"/>
      <c r="E18" s="34"/>
      <c r="F18" s="23"/>
      <c r="G18" s="30"/>
      <c r="H18" s="22"/>
      <c r="I18" s="24"/>
    </row>
    <row r="19" spans="1:10" s="13" customFormat="1" ht="15.75" customHeight="1" x14ac:dyDescent="0.25">
      <c r="A19" s="32"/>
      <c r="B19" s="11" t="s">
        <v>31</v>
      </c>
      <c r="C19" s="18" t="s">
        <v>32</v>
      </c>
      <c r="D19" s="32"/>
      <c r="E19" s="34"/>
      <c r="F19" s="23"/>
      <c r="G19" s="30"/>
      <c r="H19" s="22"/>
      <c r="I19" s="24"/>
    </row>
    <row r="20" spans="1:10" s="13" customFormat="1" x14ac:dyDescent="0.25">
      <c r="A20" s="32"/>
      <c r="B20" s="11" t="s">
        <v>33</v>
      </c>
      <c r="C20" s="25" t="s">
        <v>34</v>
      </c>
      <c r="D20" s="32"/>
      <c r="E20" s="34"/>
      <c r="F20" s="23"/>
      <c r="G20" s="30"/>
      <c r="H20" s="22"/>
      <c r="I20" s="24"/>
    </row>
    <row r="21" spans="1:10" s="13" customFormat="1" ht="15.75" customHeight="1" x14ac:dyDescent="0.25">
      <c r="A21" s="32"/>
      <c r="B21" s="11" t="s">
        <v>35</v>
      </c>
      <c r="C21" s="25" t="s">
        <v>36</v>
      </c>
      <c r="D21" s="32"/>
      <c r="E21" s="34"/>
      <c r="F21" s="23"/>
      <c r="G21" s="30"/>
      <c r="H21" s="22"/>
      <c r="I21" s="24"/>
    </row>
    <row r="22" spans="1:10" s="13" customFormat="1" ht="15.75" customHeight="1" x14ac:dyDescent="0.25">
      <c r="A22" s="32"/>
      <c r="B22" s="11" t="s">
        <v>42</v>
      </c>
      <c r="C22" s="25" t="s">
        <v>43</v>
      </c>
      <c r="D22" s="32"/>
      <c r="E22" s="34"/>
      <c r="F22" s="23"/>
      <c r="G22" s="30"/>
      <c r="H22" s="22"/>
      <c r="I22" s="24"/>
    </row>
    <row r="23" spans="1:10" s="13" customFormat="1" ht="18.75" customHeight="1" x14ac:dyDescent="0.25">
      <c r="A23" s="32"/>
      <c r="B23" s="28" t="s">
        <v>37</v>
      </c>
      <c r="C23" s="29" t="s">
        <v>38</v>
      </c>
      <c r="D23" s="32"/>
      <c r="E23" s="34"/>
      <c r="F23" s="23"/>
      <c r="G23" s="30"/>
      <c r="H23" s="22"/>
      <c r="I23" s="24"/>
    </row>
    <row r="24" spans="1:10" s="13" customFormat="1" ht="15.75" customHeight="1" x14ac:dyDescent="0.25">
      <c r="A24" s="32"/>
      <c r="B24" s="55" t="s">
        <v>11</v>
      </c>
      <c r="C24" s="27" t="s">
        <v>39</v>
      </c>
      <c r="D24" s="49"/>
      <c r="E24" s="50"/>
      <c r="F24" s="51"/>
      <c r="G24" s="52"/>
      <c r="H24" s="53"/>
      <c r="I24" s="54"/>
      <c r="J24" s="20"/>
    </row>
    <row r="25" spans="1:10" ht="15.75" customHeight="1" x14ac:dyDescent="0.25">
      <c r="A25" s="56" t="s">
        <v>9</v>
      </c>
      <c r="B25" s="57"/>
      <c r="C25" s="40">
        <f>C8*E8</f>
        <v>230000</v>
      </c>
      <c r="D25" s="41" t="s">
        <v>10</v>
      </c>
      <c r="E25" s="42"/>
      <c r="F25" s="66" t="s">
        <v>49</v>
      </c>
      <c r="G25" s="67"/>
      <c r="H25" s="68">
        <f>I8</f>
        <v>0</v>
      </c>
      <c r="I25" s="69"/>
    </row>
    <row r="26" spans="1:10" ht="15.75" customHeight="1" x14ac:dyDescent="0.25">
      <c r="D26" s="2"/>
      <c r="E26" s="2"/>
      <c r="F26" s="70" t="s">
        <v>50</v>
      </c>
      <c r="G26" s="71"/>
      <c r="H26" s="72">
        <f>H25*1.21</f>
        <v>0</v>
      </c>
      <c r="I26" s="71"/>
    </row>
    <row r="27" spans="1:10" ht="15.75" customHeight="1" x14ac:dyDescent="0.25">
      <c r="D27" s="2"/>
      <c r="E27" s="2"/>
    </row>
    <row r="28" spans="1:10" ht="15.75" customHeight="1" x14ac:dyDescent="0.25">
      <c r="D28" s="2"/>
      <c r="E28" s="2"/>
    </row>
    <row r="29" spans="1:10" ht="15.75" customHeight="1" x14ac:dyDescent="0.25">
      <c r="D29" s="2"/>
      <c r="E29" s="2"/>
    </row>
    <row r="30" spans="1:10" ht="15.75" customHeight="1" x14ac:dyDescent="0.25">
      <c r="C30" s="6"/>
      <c r="D30" s="2"/>
      <c r="E30" s="2"/>
    </row>
    <row r="31" spans="1:10" ht="15.75" customHeight="1" x14ac:dyDescent="0.25">
      <c r="D31" s="2"/>
      <c r="E31" s="2"/>
    </row>
    <row r="32" spans="1:10" ht="15.75" customHeight="1" x14ac:dyDescent="0.25">
      <c r="D32" s="2"/>
      <c r="E32" s="2"/>
    </row>
    <row r="33" spans="4:9" ht="15.75" customHeight="1" x14ac:dyDescent="0.25">
      <c r="D33" s="2"/>
      <c r="E33" s="2"/>
    </row>
    <row r="34" spans="4:9" ht="15.75" customHeight="1" x14ac:dyDescent="0.25">
      <c r="D34" s="2"/>
      <c r="E34" s="2"/>
    </row>
    <row r="35" spans="4:9" ht="15.75" customHeight="1" thickBot="1" x14ac:dyDescent="0.3">
      <c r="D35" s="2"/>
      <c r="E35" s="2"/>
      <c r="G35" s="73"/>
      <c r="H35" s="73"/>
      <c r="I35" s="73"/>
    </row>
    <row r="36" spans="4:9" ht="15.75" customHeight="1" x14ac:dyDescent="0.25">
      <c r="D36" s="2"/>
      <c r="E36" s="2"/>
      <c r="G36" s="74" t="s">
        <v>51</v>
      </c>
      <c r="H36" s="74"/>
      <c r="I36" s="74"/>
    </row>
    <row r="37" spans="4:9" ht="15.75" customHeight="1" x14ac:dyDescent="0.25">
      <c r="D37" s="2"/>
      <c r="E37" s="2"/>
    </row>
    <row r="38" spans="4:9" ht="15.75" customHeight="1" x14ac:dyDescent="0.25">
      <c r="D38" s="2"/>
      <c r="E38" s="2"/>
    </row>
    <row r="39" spans="4:9" ht="15.75" customHeight="1" x14ac:dyDescent="0.25">
      <c r="D39" s="2"/>
      <c r="E39" s="2"/>
    </row>
    <row r="40" spans="4:9" ht="15.75" customHeight="1" x14ac:dyDescent="0.25">
      <c r="D40" s="2"/>
      <c r="E40" s="2"/>
    </row>
    <row r="41" spans="4:9" ht="15.75" customHeight="1" x14ac:dyDescent="0.25">
      <c r="D41" s="2"/>
      <c r="E41" s="2"/>
    </row>
    <row r="42" spans="4:9" ht="15.75" customHeight="1" x14ac:dyDescent="0.25">
      <c r="D42" s="2"/>
      <c r="E42" s="2"/>
    </row>
    <row r="43" spans="4:9" ht="15.75" customHeight="1" x14ac:dyDescent="0.25">
      <c r="D43" s="2"/>
      <c r="E43" s="2"/>
    </row>
    <row r="44" spans="4:9" ht="15.75" customHeight="1" x14ac:dyDescent="0.25">
      <c r="D44" s="2"/>
      <c r="E44" s="2"/>
    </row>
    <row r="45" spans="4:9" ht="15.75" customHeight="1" x14ac:dyDescent="0.25">
      <c r="D45" s="2"/>
      <c r="E45" s="2"/>
    </row>
    <row r="46" spans="4:9" ht="15.75" customHeight="1" x14ac:dyDescent="0.25">
      <c r="D46" s="2"/>
      <c r="E46" s="2"/>
    </row>
    <row r="47" spans="4:9" ht="15.75" customHeight="1" x14ac:dyDescent="0.25">
      <c r="D47" s="2"/>
      <c r="E47" s="2"/>
    </row>
    <row r="48" spans="4:9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" customHeight="1" x14ac:dyDescent="0.25">
      <c r="D842" s="2"/>
      <c r="E842" s="2"/>
    </row>
    <row r="843" spans="4:5" ht="15" customHeight="1" x14ac:dyDescent="0.25">
      <c r="D843" s="2"/>
      <c r="E843" s="2"/>
    </row>
    <row r="844" spans="4:5" ht="15" customHeight="1" x14ac:dyDescent="0.25">
      <c r="D844" s="2"/>
      <c r="E844" s="2"/>
    </row>
    <row r="845" spans="4:5" ht="15" customHeight="1" x14ac:dyDescent="0.25">
      <c r="D845" s="2"/>
      <c r="E845" s="2"/>
    </row>
    <row r="846" spans="4:5" ht="15" customHeight="1" x14ac:dyDescent="0.25">
      <c r="D846" s="2"/>
      <c r="E846" s="2"/>
    </row>
    <row r="847" spans="4:5" ht="15" customHeight="1" x14ac:dyDescent="0.25">
      <c r="D847" s="2"/>
      <c r="E847" s="2"/>
    </row>
    <row r="848" spans="4:5" ht="15" customHeight="1" x14ac:dyDescent="0.25">
      <c r="D848" s="2"/>
      <c r="E848" s="2"/>
    </row>
    <row r="849" spans="4:5" ht="15" customHeight="1" x14ac:dyDescent="0.25">
      <c r="D849" s="2"/>
      <c r="E849" s="2"/>
    </row>
    <row r="850" spans="4:5" ht="15" customHeight="1" x14ac:dyDescent="0.25">
      <c r="D850" s="2"/>
      <c r="E850" s="2"/>
    </row>
    <row r="851" spans="4:5" ht="15" customHeight="1" x14ac:dyDescent="0.25">
      <c r="D851" s="2"/>
      <c r="E851" s="2"/>
    </row>
    <row r="852" spans="4:5" ht="15" customHeight="1" x14ac:dyDescent="0.25">
      <c r="D852" s="2"/>
      <c r="E852" s="2"/>
    </row>
    <row r="853" spans="4:5" ht="15" customHeight="1" x14ac:dyDescent="0.25">
      <c r="D853" s="2"/>
      <c r="E853" s="2"/>
    </row>
    <row r="854" spans="4:5" ht="15" customHeight="1" x14ac:dyDescent="0.25">
      <c r="D854" s="2"/>
      <c r="E854" s="2"/>
    </row>
    <row r="855" spans="4:5" ht="15" customHeight="1" x14ac:dyDescent="0.25">
      <c r="D855" s="2"/>
      <c r="E855" s="2"/>
    </row>
    <row r="856" spans="4:5" ht="15" customHeight="1" x14ac:dyDescent="0.25">
      <c r="D856" s="2"/>
      <c r="E856" s="2"/>
    </row>
    <row r="857" spans="4:5" ht="15" customHeight="1" x14ac:dyDescent="0.25">
      <c r="D857" s="2"/>
      <c r="E857" s="2"/>
    </row>
    <row r="858" spans="4:5" ht="15" customHeight="1" x14ac:dyDescent="0.25">
      <c r="D858" s="2"/>
      <c r="E858" s="2"/>
    </row>
    <row r="859" spans="4:5" ht="15" customHeight="1" x14ac:dyDescent="0.25">
      <c r="D859" s="2"/>
      <c r="E859" s="2"/>
    </row>
    <row r="860" spans="4:5" ht="15" customHeight="1" x14ac:dyDescent="0.25">
      <c r="D860" s="2"/>
      <c r="E860" s="2"/>
    </row>
    <row r="861" spans="4:5" ht="15" customHeight="1" x14ac:dyDescent="0.25">
      <c r="D861" s="2"/>
      <c r="E861" s="2"/>
    </row>
    <row r="862" spans="4:5" ht="15" customHeight="1" x14ac:dyDescent="0.25">
      <c r="D862" s="2"/>
      <c r="E862" s="2"/>
    </row>
    <row r="863" spans="4:5" ht="15" customHeight="1" x14ac:dyDescent="0.25">
      <c r="D863" s="2"/>
      <c r="E863" s="2"/>
    </row>
    <row r="864" spans="4:5" ht="15" customHeight="1" x14ac:dyDescent="0.25">
      <c r="D864" s="2"/>
      <c r="E864" s="2"/>
    </row>
    <row r="865" spans="4:5" ht="15" customHeight="1" x14ac:dyDescent="0.25">
      <c r="D865" s="2"/>
      <c r="E865" s="2"/>
    </row>
    <row r="866" spans="4:5" ht="15" customHeight="1" x14ac:dyDescent="0.25">
      <c r="D866" s="2"/>
      <c r="E866" s="2"/>
    </row>
    <row r="867" spans="4:5" ht="15" customHeight="1" x14ac:dyDescent="0.25">
      <c r="D867" s="2"/>
      <c r="E867" s="2"/>
    </row>
    <row r="868" spans="4:5" ht="15" customHeight="1" x14ac:dyDescent="0.25">
      <c r="D868" s="2"/>
      <c r="E868" s="2"/>
    </row>
  </sheetData>
  <mergeCells count="18">
    <mergeCell ref="H25:I25"/>
    <mergeCell ref="F26:G26"/>
    <mergeCell ref="H26:I26"/>
    <mergeCell ref="G35:I35"/>
    <mergeCell ref="G36:I36"/>
    <mergeCell ref="I6:I7"/>
    <mergeCell ref="B6:C6"/>
    <mergeCell ref="E6:E7"/>
    <mergeCell ref="A3:G3"/>
    <mergeCell ref="H6:H7"/>
    <mergeCell ref="A25:B25"/>
    <mergeCell ref="F6:F7"/>
    <mergeCell ref="D6:D7"/>
    <mergeCell ref="G8:G24"/>
    <mergeCell ref="A8:A24"/>
    <mergeCell ref="E9:E24"/>
    <mergeCell ref="D8:D24"/>
    <mergeCell ref="F25:G25"/>
  </mergeCells>
  <pageMargins left="0.23622047244094491" right="0.23622047244094491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2022-10-14T06:02:47Z</cp:lastPrinted>
  <dcterms:created xsi:type="dcterms:W3CDTF">2018-11-28T13:05:04Z</dcterms:created>
  <dcterms:modified xsi:type="dcterms:W3CDTF">2022-10-14T15:11:25Z</dcterms:modified>
</cp:coreProperties>
</file>