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0"/>
  <workbookPr/>
  <bookViews>
    <workbookView xWindow="0" yWindow="0" windowWidth="28800" windowHeight="12225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<sst xmlns="http://schemas.openxmlformats.org/spreadsheetml/2006/main" count="58" uniqueCount="58">
  <si>
    <t>POŽADOVANÉ PAMAMETRY</t>
  </si>
  <si>
    <t>ČÍSLO OBJEDNÁVKY/NÁZEV PROJEKTU</t>
  </si>
  <si>
    <t>KUSY</t>
  </si>
  <si>
    <t>KONKRÉTNÍ PARAMETRY NABÍZENÉHO ZAŘÍZENÍ</t>
  </si>
  <si>
    <t>NABÍZENÉ ZAŘÍZENÍ</t>
  </si>
  <si>
    <t>Č.</t>
  </si>
  <si>
    <t>NÁZEV</t>
  </si>
  <si>
    <t>PARAMETR</t>
  </si>
  <si>
    <t>(VÝROBCE A PŘESNÝ TYP)</t>
  </si>
  <si>
    <t>Předpokládaná cena za ks</t>
  </si>
  <si>
    <t>Rozlišení displeje</t>
  </si>
  <si>
    <t>Úhlopříčka displeje</t>
  </si>
  <si>
    <t>Záruka</t>
  </si>
  <si>
    <t>Síťová karta</t>
  </si>
  <si>
    <t>Notebook</t>
  </si>
  <si>
    <t>Procesor</t>
  </si>
  <si>
    <t>Operační paměť</t>
  </si>
  <si>
    <t>Pevný disk</t>
  </si>
  <si>
    <t>Grafická karta</t>
  </si>
  <si>
    <t>Bluetooth</t>
  </si>
  <si>
    <t>Klávesnice</t>
  </si>
  <si>
    <t>Kamera</t>
  </si>
  <si>
    <t>Čtečka</t>
  </si>
  <si>
    <t>Baterie</t>
  </si>
  <si>
    <t>Model/Part number</t>
  </si>
  <si>
    <t>min. 1920 x 1080 obrazových bodů (Full HD)</t>
  </si>
  <si>
    <t xml:space="preserve">Wi-Fi karta </t>
  </si>
  <si>
    <t xml:space="preserve">Operační systém </t>
  </si>
  <si>
    <t>řada / model / typ a parametr vedoucí k jednoznačné idetifikaci nabízeného předmětu plnění (např. part number, katalogové číslo apod.)</t>
  </si>
  <si>
    <t>Předpokládaná hodnota celkem v Kč bez DPH</t>
  </si>
  <si>
    <t>Nabídková cena celkem v Kč bez DPH</t>
  </si>
  <si>
    <t xml:space="preserve"> JEDNOTKOVÁ CENA v Kč bez DPH</t>
  </si>
  <si>
    <t>CELKOVÁ CENA ZA POLOŽKU v Kč bez DPH</t>
  </si>
  <si>
    <t>Typ displeje / povrch</t>
  </si>
  <si>
    <t>WVA, antireflexní</t>
  </si>
  <si>
    <t>výkon min. 10100 bodů (dle PassMark - CPU Mark) http://www.cpubenchmark.net</t>
  </si>
  <si>
    <t xml:space="preserve">min. 512 GB SSD M.2 </t>
  </si>
  <si>
    <t xml:space="preserve">integrovaná, výkon min. 2700 bodů (dle PassMark - G3D Mark) http://www.videocardbenchmark.net </t>
  </si>
  <si>
    <t>min. 16 GB (technologie DDR4), 2 sloty, 1 osazený</t>
  </si>
  <si>
    <t>Rozhraní</t>
  </si>
  <si>
    <t>integrovaná se standardy IEEE 802.3 10/100/1000 Mbit/s, RJ-45</t>
  </si>
  <si>
    <t>CZ, touchpad , podsvícená</t>
  </si>
  <si>
    <t>min. 50Wh</t>
  </si>
  <si>
    <t>14" (16:9)</t>
  </si>
  <si>
    <t>integrovaná s mikrofonem</t>
  </si>
  <si>
    <t>interní pro paměť. karty, otisku prstů</t>
  </si>
  <si>
    <t>36 měs., oprava do následujícího pracovního dne</t>
  </si>
  <si>
    <t xml:space="preserve">Win 11 </t>
  </si>
  <si>
    <t>min. 1 x USB-C, 1 x USB 2.0, 2 x USB 3.0, 1 x HDMi, 1 x Combo Audio Jack</t>
  </si>
  <si>
    <t>integrovaná se standardy IEEE 802.11  a/b/g/n/ac/ax, min. WiFi 5</t>
  </si>
  <si>
    <t>integrované, minimálně v5.0</t>
  </si>
  <si>
    <t>Příloha ke kupní smlouvě - Technická specifikace k VZ "Dodávka výpočetní techniky 04/2022 (CRREAT)"</t>
  </si>
  <si>
    <t>Takto podbarvená pole dodavatel povinně vyplní</t>
  </si>
  <si>
    <t xml:space="preserve">22200016 OP VV CRREAT
</t>
  </si>
  <si>
    <t>POPIS, PŘEDPOKLÁDANÁ HODNOTA V KČ BEZ DPH</t>
  </si>
  <si>
    <t>DPH</t>
  </si>
  <si>
    <t>Nabídková cena celkem v Kč vč. DPH</t>
  </si>
  <si>
    <t>Razítko a podpis oprávněné osoby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</si>
</sst>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12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b/>
      <i/>
      <sz val="11"/>
      <color rgb="FFFF0000"/>
      <name val="Calibri"/>
      <family val="2"/>
    </font>
    <font>
      <b/>
      <sz val="14"/>
      <color theme="1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 style="thin">
        <color rgb="FF000000"/>
      </left>
      <right/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/>
      <right/>
      <top style="double">
        <color rgb="FF000000"/>
      </top>
      <bottom style="medium"/>
    </border>
    <border>
      <left style="thin">
        <color rgb="FF000000"/>
      </left>
      <right style="thin">
        <color rgb="FF000000"/>
      </right>
      <top style="double">
        <color rgb="FF000000"/>
      </top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/>
      <right/>
      <top style="double">
        <color rgb="FF000000"/>
      </top>
      <bottom style="medium"/>
    </border>
    <border>
      <left/>
      <right style="thin"/>
      <top style="double">
        <color rgb="FF000000"/>
      </top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double">
        <color rgb="FF000000"/>
      </bottom>
    </border>
    <border>
      <left style="thin"/>
      <right style="thin"/>
      <top style="double">
        <color rgb="FF000000"/>
      </top>
      <bottom style="thin"/>
    </border>
    <border>
      <left style="thin">
        <color rgb="FF000000"/>
      </left>
      <right/>
      <top style="double">
        <color rgb="FF000000"/>
      </top>
      <bottom style="thin"/>
    </border>
    <border>
      <left/>
      <right/>
      <top style="double">
        <color rgb="FF000000"/>
      </top>
      <bottom style="thin"/>
    </border>
    <border>
      <left/>
      <right style="thin"/>
      <top style="double">
        <color rgb="FF000000"/>
      </top>
      <bottom style="thin"/>
    </border>
    <border>
      <left style="thin">
        <color rgb="FF000000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3" fontId="2" fillId="0" borderId="3" xfId="0" applyNumberFormat="1" applyFont="1" applyBorder="1"/>
    <xf numFmtId="3" fontId="2" fillId="0" borderId="4" xfId="0" applyNumberFormat="1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3" borderId="5" xfId="0" applyFont="1" applyFill="1" applyBorder="1"/>
    <xf numFmtId="3" fontId="2" fillId="0" borderId="6" xfId="0" applyNumberFormat="1" applyFont="1" applyBorder="1"/>
    <xf numFmtId="3" fontId="2" fillId="0" borderId="7" xfId="0" applyNumberFormat="1" applyFont="1" applyBorder="1"/>
    <xf numFmtId="6" fontId="6" fillId="4" borderId="8" xfId="0" applyNumberFormat="1" applyFont="1" applyFill="1" applyBorder="1" applyAlignment="1">
      <alignment wrapText="1"/>
    </xf>
    <xf numFmtId="0" fontId="2" fillId="3" borderId="9" xfId="0" applyFont="1" applyFill="1" applyBorder="1"/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3" borderId="10" xfId="0" applyFont="1" applyFill="1" applyBorder="1"/>
    <xf numFmtId="0" fontId="2" fillId="0" borderId="11" xfId="0" applyFont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6" fontId="6" fillId="2" borderId="12" xfId="0" applyNumberFormat="1" applyFont="1" applyFill="1" applyBorder="1" applyAlignment="1">
      <alignment horizontal="center" vertical="center"/>
    </xf>
    <xf numFmtId="0" fontId="9" fillId="0" borderId="0" xfId="20"/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4" xfId="0" applyFont="1" applyBorder="1"/>
    <xf numFmtId="0" fontId="5" fillId="0" borderId="6" xfId="0" applyFont="1" applyBorder="1"/>
    <xf numFmtId="0" fontId="4" fillId="0" borderId="8" xfId="0" applyFont="1" applyBorder="1" applyAlignment="1">
      <alignment horizontal="center" vertical="center" wrapText="1"/>
    </xf>
    <xf numFmtId="0" fontId="5" fillId="0" borderId="16" xfId="0" applyFont="1" applyBorder="1"/>
    <xf numFmtId="0" fontId="5" fillId="0" borderId="17" xfId="0" applyFont="1" applyBorder="1"/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2" fillId="3" borderId="8" xfId="0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center" wrapText="1"/>
    </xf>
    <xf numFmtId="0" fontId="2" fillId="7" borderId="20" xfId="0" applyFont="1" applyFill="1" applyBorder="1"/>
    <xf numFmtId="0" fontId="10" fillId="0" borderId="0" xfId="0" applyFont="1"/>
    <xf numFmtId="0" fontId="4" fillId="8" borderId="8" xfId="0" applyFont="1" applyFill="1" applyBorder="1" applyAlignment="1">
      <alignment vertical="center"/>
    </xf>
    <xf numFmtId="0" fontId="2" fillId="9" borderId="1" xfId="0" applyFont="1" applyFill="1" applyBorder="1"/>
    <xf numFmtId="0" fontId="4" fillId="10" borderId="21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/>
    </xf>
    <xf numFmtId="0" fontId="5" fillId="10" borderId="24" xfId="0" applyFont="1" applyFill="1" applyBorder="1"/>
    <xf numFmtId="0" fontId="6" fillId="10" borderId="9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top"/>
    </xf>
    <xf numFmtId="0" fontId="4" fillId="10" borderId="9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vertical="center"/>
    </xf>
    <xf numFmtId="0" fontId="5" fillId="10" borderId="17" xfId="0" applyFont="1" applyFill="1" applyBorder="1"/>
    <xf numFmtId="0" fontId="4" fillId="10" borderId="17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vertical="center"/>
    </xf>
    <xf numFmtId="164" fontId="6" fillId="11" borderId="26" xfId="0" applyNumberFormat="1" applyFont="1" applyFill="1" applyBorder="1" applyAlignment="1">
      <alignment horizontal="center" vertical="center"/>
    </xf>
    <xf numFmtId="164" fontId="6" fillId="11" borderId="20" xfId="0" applyNumberFormat="1" applyFont="1" applyFill="1" applyBorder="1" applyAlignment="1">
      <alignment horizontal="center" vertical="center"/>
    </xf>
    <xf numFmtId="0" fontId="6" fillId="11" borderId="27" xfId="0" applyFont="1" applyFill="1" applyBorder="1" applyAlignment="1">
      <alignment horizontal="center" vertical="center"/>
    </xf>
    <xf numFmtId="0" fontId="6" fillId="11" borderId="28" xfId="0" applyFont="1" applyFill="1" applyBorder="1" applyAlignment="1">
      <alignment horizontal="center" vertical="center"/>
    </xf>
    <xf numFmtId="0" fontId="6" fillId="11" borderId="29" xfId="0" applyFont="1" applyFill="1" applyBorder="1" applyAlignment="1">
      <alignment horizontal="center" vertical="center"/>
    </xf>
    <xf numFmtId="0" fontId="6" fillId="11" borderId="30" xfId="0" applyFont="1" applyFill="1" applyBorder="1" applyAlignment="1">
      <alignment horizontal="center" vertical="center"/>
    </xf>
    <xf numFmtId="0" fontId="6" fillId="11" borderId="31" xfId="0" applyFont="1" applyFill="1" applyBorder="1" applyAlignment="1">
      <alignment horizontal="center" vertical="center"/>
    </xf>
    <xf numFmtId="0" fontId="6" fillId="11" borderId="32" xfId="0" applyFont="1" applyFill="1" applyBorder="1" applyAlignment="1">
      <alignment horizontal="center" vertical="center"/>
    </xf>
    <xf numFmtId="164" fontId="2" fillId="12" borderId="1" xfId="0" applyNumberFormat="1" applyFont="1" applyFill="1" applyBorder="1" applyAlignment="1">
      <alignment horizontal="center" vertical="center"/>
    </xf>
    <xf numFmtId="0" fontId="11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showGridLines="0" tabSelected="1" workbookViewId="0" topLeftCell="A1">
      <selection activeCell="E33" sqref="E33"/>
    </sheetView>
  </sheetViews>
  <sheetFormatPr defaultColWidth="12.625" defaultRowHeight="15" customHeight="1"/>
  <cols>
    <col min="1" max="1" width="12.625" style="0" customWidth="1"/>
    <col min="2" max="2" width="12.50390625" style="0" customWidth="1"/>
    <col min="3" max="3" width="23.50390625" style="0" customWidth="1"/>
    <col min="4" max="4" width="52.25390625" style="0" customWidth="1"/>
    <col min="5" max="5" width="14.25390625" style="0" customWidth="1"/>
    <col min="6" max="6" width="12.75390625" style="0" customWidth="1"/>
    <col min="7" max="7" width="23.50390625" style="0" customWidth="1"/>
    <col min="8" max="8" width="21.25390625" style="0" customWidth="1"/>
    <col min="9" max="9" width="13.625" style="0" customWidth="1"/>
    <col min="10" max="10" width="14.50390625" style="0" customWidth="1"/>
    <col min="11" max="13" width="7.625" style="0" customWidth="1"/>
  </cols>
  <sheetData>
    <row r="1" spans="1:13" ht="18.75">
      <c r="A1" s="70" t="s">
        <v>51</v>
      </c>
      <c r="B1" s="20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3" customFormat="1" ht="15">
      <c r="A3" s="40"/>
      <c r="B3" s="41" t="s">
        <v>52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44" t="s">
        <v>5</v>
      </c>
      <c r="B5" s="45" t="s">
        <v>6</v>
      </c>
      <c r="C5" s="46" t="s">
        <v>0</v>
      </c>
      <c r="D5" s="47"/>
      <c r="E5" s="48" t="s">
        <v>1</v>
      </c>
      <c r="F5" s="48" t="s">
        <v>2</v>
      </c>
      <c r="G5" s="49" t="s">
        <v>3</v>
      </c>
      <c r="H5" s="50" t="s">
        <v>4</v>
      </c>
      <c r="I5" s="51" t="s">
        <v>31</v>
      </c>
      <c r="J5" s="52" t="s">
        <v>32</v>
      </c>
      <c r="K5" s="1"/>
      <c r="L5" s="1"/>
      <c r="M5" s="1"/>
    </row>
    <row r="6" spans="1:13" ht="46.5" customHeight="1" thickBot="1">
      <c r="A6" s="53"/>
      <c r="B6" s="54"/>
      <c r="C6" s="55" t="s">
        <v>7</v>
      </c>
      <c r="D6" s="60" t="s">
        <v>54</v>
      </c>
      <c r="E6" s="56"/>
      <c r="F6" s="57"/>
      <c r="G6" s="56"/>
      <c r="H6" s="55" t="s">
        <v>8</v>
      </c>
      <c r="I6" s="58"/>
      <c r="J6" s="59"/>
      <c r="K6" s="1"/>
      <c r="L6" s="1"/>
      <c r="M6" s="1"/>
    </row>
    <row r="7" spans="1:13" ht="15.75" customHeight="1" thickTop="1">
      <c r="A7" s="26">
        <v>1</v>
      </c>
      <c r="B7" s="29" t="s">
        <v>14</v>
      </c>
      <c r="C7" s="42" t="s">
        <v>9</v>
      </c>
      <c r="D7" s="13">
        <v>22300</v>
      </c>
      <c r="E7" s="32" t="s">
        <v>53</v>
      </c>
      <c r="F7" s="4">
        <v>1</v>
      </c>
      <c r="G7" s="43"/>
      <c r="H7" s="38"/>
      <c r="I7" s="69">
        <v>0</v>
      </c>
      <c r="J7" s="19">
        <f>F7*I7</f>
        <v>0</v>
      </c>
      <c r="K7" s="1"/>
      <c r="L7" s="1"/>
      <c r="M7" s="1"/>
    </row>
    <row r="8" spans="1:13" ht="15.75" customHeight="1">
      <c r="A8" s="27"/>
      <c r="B8" s="30"/>
      <c r="C8" s="9" t="s">
        <v>11</v>
      </c>
      <c r="D8" s="8" t="s">
        <v>43</v>
      </c>
      <c r="E8" s="33"/>
      <c r="F8" s="39"/>
      <c r="G8" s="10"/>
      <c r="H8" s="30"/>
      <c r="I8" s="6"/>
      <c r="J8" s="7"/>
      <c r="K8" s="22"/>
      <c r="L8" s="1"/>
      <c r="M8" s="1"/>
    </row>
    <row r="9" spans="1:13" ht="15.75" customHeight="1">
      <c r="A9" s="27"/>
      <c r="B9" s="30"/>
      <c r="C9" s="9" t="s">
        <v>10</v>
      </c>
      <c r="D9" s="8" t="s">
        <v>25</v>
      </c>
      <c r="E9" s="33"/>
      <c r="F9" s="30"/>
      <c r="G9" s="5"/>
      <c r="H9" s="30"/>
      <c r="I9" s="6"/>
      <c r="J9" s="7"/>
      <c r="K9" s="1"/>
      <c r="L9" s="1"/>
      <c r="M9" s="1"/>
    </row>
    <row r="10" spans="1:13" ht="15.75" customHeight="1">
      <c r="A10" s="27"/>
      <c r="B10" s="30"/>
      <c r="C10" s="9" t="s">
        <v>33</v>
      </c>
      <c r="D10" s="9" t="s">
        <v>34</v>
      </c>
      <c r="E10" s="33"/>
      <c r="F10" s="30"/>
      <c r="G10" s="5"/>
      <c r="H10" s="30"/>
      <c r="I10" s="6"/>
      <c r="J10" s="7"/>
      <c r="K10" s="1"/>
      <c r="L10" s="1"/>
      <c r="M10" s="1"/>
    </row>
    <row r="11" spans="1:13" ht="30">
      <c r="A11" s="27"/>
      <c r="B11" s="30"/>
      <c r="C11" s="9" t="s">
        <v>15</v>
      </c>
      <c r="D11" s="8" t="s">
        <v>35</v>
      </c>
      <c r="E11" s="33"/>
      <c r="F11" s="30"/>
      <c r="G11" s="14"/>
      <c r="H11" s="30"/>
      <c r="I11" s="6"/>
      <c r="J11" s="7"/>
      <c r="K11" s="1"/>
      <c r="L11" s="1"/>
      <c r="M11" s="1"/>
    </row>
    <row r="12" spans="1:13" ht="15.75" customHeight="1">
      <c r="A12" s="27"/>
      <c r="B12" s="30"/>
      <c r="C12" s="9" t="s">
        <v>16</v>
      </c>
      <c r="D12" s="8" t="s">
        <v>38</v>
      </c>
      <c r="E12" s="33"/>
      <c r="F12" s="30"/>
      <c r="G12" s="14"/>
      <c r="H12" s="30"/>
      <c r="I12" s="6"/>
      <c r="J12" s="7"/>
      <c r="K12" s="1"/>
      <c r="L12" s="1"/>
      <c r="M12" s="1"/>
    </row>
    <row r="13" spans="1:13" ht="15.75" customHeight="1">
      <c r="A13" s="27"/>
      <c r="B13" s="30"/>
      <c r="C13" s="9" t="s">
        <v>17</v>
      </c>
      <c r="D13" s="8" t="s">
        <v>36</v>
      </c>
      <c r="E13" s="33"/>
      <c r="F13" s="30"/>
      <c r="G13" s="14"/>
      <c r="H13" s="30"/>
      <c r="I13" s="6"/>
      <c r="J13" s="7"/>
      <c r="K13" s="1"/>
      <c r="L13" s="1"/>
      <c r="M13" s="1"/>
    </row>
    <row r="14" spans="1:13" ht="30">
      <c r="A14" s="27"/>
      <c r="B14" s="30"/>
      <c r="C14" s="9" t="s">
        <v>18</v>
      </c>
      <c r="D14" s="8" t="s">
        <v>37</v>
      </c>
      <c r="E14" s="33"/>
      <c r="F14" s="30"/>
      <c r="G14" s="14"/>
      <c r="H14" s="30"/>
      <c r="I14" s="6"/>
      <c r="J14" s="7"/>
      <c r="K14" s="1"/>
      <c r="L14" s="1"/>
      <c r="M14" s="1"/>
    </row>
    <row r="15" spans="1:13" ht="15.75" customHeight="1">
      <c r="A15" s="27"/>
      <c r="B15" s="30"/>
      <c r="C15" s="9" t="s">
        <v>26</v>
      </c>
      <c r="D15" s="8" t="s">
        <v>49</v>
      </c>
      <c r="E15" s="33"/>
      <c r="F15" s="30"/>
      <c r="G15" s="14"/>
      <c r="H15" s="30"/>
      <c r="I15" s="6"/>
      <c r="J15" s="7"/>
      <c r="K15" s="1"/>
      <c r="L15" s="1"/>
      <c r="M15" s="1"/>
    </row>
    <row r="16" spans="1:13" ht="15.75" customHeight="1">
      <c r="A16" s="27"/>
      <c r="B16" s="30"/>
      <c r="C16" s="9" t="s">
        <v>19</v>
      </c>
      <c r="D16" s="8" t="s">
        <v>50</v>
      </c>
      <c r="E16" s="33"/>
      <c r="F16" s="30"/>
      <c r="G16" s="14"/>
      <c r="H16" s="30"/>
      <c r="I16" s="6"/>
      <c r="J16" s="7"/>
      <c r="K16" s="1"/>
      <c r="L16" s="1"/>
      <c r="M16" s="1"/>
    </row>
    <row r="17" spans="1:13" ht="15.75" customHeight="1">
      <c r="A17" s="27"/>
      <c r="B17" s="30"/>
      <c r="C17" s="9" t="s">
        <v>13</v>
      </c>
      <c r="D17" s="8" t="s">
        <v>40</v>
      </c>
      <c r="E17" s="33"/>
      <c r="F17" s="30"/>
      <c r="G17" s="14"/>
      <c r="H17" s="30"/>
      <c r="I17" s="6"/>
      <c r="J17" s="7"/>
      <c r="K17" s="1"/>
      <c r="L17" s="1"/>
      <c r="M17" s="1"/>
    </row>
    <row r="18" spans="1:13" ht="15.75" customHeight="1">
      <c r="A18" s="27"/>
      <c r="B18" s="30"/>
      <c r="C18" s="9" t="s">
        <v>20</v>
      </c>
      <c r="D18" s="9" t="s">
        <v>41</v>
      </c>
      <c r="E18" s="33"/>
      <c r="F18" s="30"/>
      <c r="G18" s="10"/>
      <c r="H18" s="30"/>
      <c r="I18" s="6"/>
      <c r="J18" s="7"/>
      <c r="K18" s="1"/>
      <c r="L18" s="1"/>
      <c r="M18" s="1"/>
    </row>
    <row r="19" spans="1:13" ht="30">
      <c r="A19" s="27"/>
      <c r="B19" s="30"/>
      <c r="C19" s="9" t="s">
        <v>39</v>
      </c>
      <c r="D19" s="8" t="s">
        <v>48</v>
      </c>
      <c r="E19" s="33"/>
      <c r="F19" s="30"/>
      <c r="G19" s="5"/>
      <c r="H19" s="30"/>
      <c r="I19" s="6"/>
      <c r="J19" s="7"/>
      <c r="K19" s="1"/>
      <c r="L19" s="1"/>
      <c r="M19" s="1"/>
    </row>
    <row r="20" spans="1:13" ht="15.75" customHeight="1">
      <c r="A20" s="27"/>
      <c r="B20" s="30"/>
      <c r="C20" s="9" t="s">
        <v>21</v>
      </c>
      <c r="D20" s="8" t="s">
        <v>44</v>
      </c>
      <c r="E20" s="33"/>
      <c r="F20" s="30"/>
      <c r="G20" s="14"/>
      <c r="H20" s="30"/>
      <c r="I20" s="6"/>
      <c r="J20" s="7"/>
      <c r="K20" s="1"/>
      <c r="L20" s="1"/>
      <c r="M20" s="1"/>
    </row>
    <row r="21" spans="1:13" ht="15.75" customHeight="1">
      <c r="A21" s="27"/>
      <c r="B21" s="30"/>
      <c r="C21" s="9" t="s">
        <v>22</v>
      </c>
      <c r="D21" s="8" t="s">
        <v>45</v>
      </c>
      <c r="E21" s="33"/>
      <c r="F21" s="30"/>
      <c r="G21" s="14"/>
      <c r="H21" s="30"/>
      <c r="I21" s="6"/>
      <c r="J21" s="7"/>
      <c r="K21" s="1"/>
      <c r="L21" s="1"/>
      <c r="M21" s="1"/>
    </row>
    <row r="22" spans="1:13" ht="15.75" customHeight="1">
      <c r="A22" s="27"/>
      <c r="B22" s="30"/>
      <c r="C22" s="9" t="s">
        <v>23</v>
      </c>
      <c r="D22" s="8" t="s">
        <v>42</v>
      </c>
      <c r="E22" s="33"/>
      <c r="F22" s="30"/>
      <c r="G22" s="14"/>
      <c r="H22" s="30"/>
      <c r="I22" s="6"/>
      <c r="J22" s="7"/>
      <c r="K22" s="1"/>
      <c r="L22" s="1"/>
      <c r="M22" s="1"/>
    </row>
    <row r="23" spans="1:13" ht="15.75" customHeight="1">
      <c r="A23" s="27"/>
      <c r="B23" s="30"/>
      <c r="C23" s="9" t="s">
        <v>27</v>
      </c>
      <c r="D23" s="8" t="s">
        <v>47</v>
      </c>
      <c r="E23" s="33"/>
      <c r="F23" s="30"/>
      <c r="G23" s="5"/>
      <c r="H23" s="30"/>
      <c r="I23" s="6"/>
      <c r="J23" s="7"/>
      <c r="K23" s="1"/>
      <c r="L23" s="1"/>
      <c r="M23" s="1"/>
    </row>
    <row r="24" spans="1:13" ht="15.75" customHeight="1">
      <c r="A24" s="27"/>
      <c r="B24" s="30"/>
      <c r="C24" s="9" t="s">
        <v>12</v>
      </c>
      <c r="D24" s="9" t="s">
        <v>46</v>
      </c>
      <c r="E24" s="33"/>
      <c r="F24" s="30"/>
      <c r="G24" s="14"/>
      <c r="H24" s="30"/>
      <c r="I24" s="6"/>
      <c r="J24" s="7"/>
      <c r="K24" s="1"/>
      <c r="L24" s="1"/>
      <c r="M24" s="1"/>
    </row>
    <row r="25" spans="1:13" ht="45.75" thickBot="1">
      <c r="A25" s="28"/>
      <c r="B25" s="31"/>
      <c r="C25" s="15" t="s">
        <v>24</v>
      </c>
      <c r="D25" s="16" t="s">
        <v>28</v>
      </c>
      <c r="E25" s="34"/>
      <c r="F25" s="31"/>
      <c r="G25" s="17"/>
      <c r="H25" s="31"/>
      <c r="I25" s="12"/>
      <c r="J25" s="11"/>
      <c r="K25" s="1"/>
      <c r="L25" s="1"/>
      <c r="M25" s="1"/>
    </row>
    <row r="26" spans="1:10" ht="21" customHeight="1" thickBot="1" thickTop="1">
      <c r="A26" s="18"/>
      <c r="B26" s="35" t="s">
        <v>29</v>
      </c>
      <c r="C26" s="36"/>
      <c r="D26" s="37"/>
      <c r="E26" s="18"/>
      <c r="F26" s="21">
        <f>D7</f>
        <v>22300</v>
      </c>
      <c r="G26" s="63" t="s">
        <v>30</v>
      </c>
      <c r="H26" s="64"/>
      <c r="I26" s="65"/>
      <c r="J26" s="61">
        <f>J7</f>
        <v>0</v>
      </c>
    </row>
    <row r="27" spans="7:10" ht="15.75" customHeight="1">
      <c r="G27" s="66" t="s">
        <v>55</v>
      </c>
      <c r="H27" s="67"/>
      <c r="I27" s="68"/>
      <c r="J27" s="62">
        <f>J28-J26</f>
        <v>0</v>
      </c>
    </row>
    <row r="28" spans="7:10" ht="15.75" customHeight="1">
      <c r="G28" s="66" t="s">
        <v>56</v>
      </c>
      <c r="H28" s="67"/>
      <c r="I28" s="68"/>
      <c r="J28" s="62">
        <f>J26*1.21</f>
        <v>0</v>
      </c>
    </row>
    <row r="29" ht="15.75" customHeight="1"/>
    <row r="30" s="23" customFormat="1" ht="15.75" customHeight="1"/>
    <row r="31" s="23" customFormat="1" ht="15.75" customHeight="1"/>
    <row r="32" ht="15.75" customHeight="1"/>
    <row r="33" ht="15.75" customHeight="1"/>
    <row r="34" ht="15.75" customHeight="1"/>
    <row r="35" spans="7:9" ht="15.75" customHeight="1" thickBot="1">
      <c r="G35" s="24"/>
      <c r="H35" s="24"/>
      <c r="I35" s="24"/>
    </row>
    <row r="36" spans="7:9" ht="15.75" customHeight="1">
      <c r="G36" s="25" t="s">
        <v>57</v>
      </c>
      <c r="H36" s="25"/>
      <c r="I36" s="25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</sheetData>
  <mergeCells count="19">
    <mergeCell ref="A5:A6"/>
    <mergeCell ref="B26:D26"/>
    <mergeCell ref="H7:H25"/>
    <mergeCell ref="F8:F25"/>
    <mergeCell ref="G27:I27"/>
    <mergeCell ref="C5:D5"/>
    <mergeCell ref="F5:F6"/>
    <mergeCell ref="G5:G6"/>
    <mergeCell ref="J5:J6"/>
    <mergeCell ref="B5:B6"/>
    <mergeCell ref="I5:I6"/>
    <mergeCell ref="E5:E6"/>
    <mergeCell ref="G35:I35"/>
    <mergeCell ref="G36:I36"/>
    <mergeCell ref="G26:I26"/>
    <mergeCell ref="A7:A25"/>
    <mergeCell ref="B7:B25"/>
    <mergeCell ref="E7:E25"/>
    <mergeCell ref="G28:I28"/>
  </mergeCells>
  <printOptions/>
  <pageMargins left="0.2362204724409449" right="0.2362204724409449" top="0.7480314960629921" bottom="0.7480314960629921" header="0" footer="0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Viktorie Dašková</cp:lastModifiedBy>
  <cp:lastPrinted>2022-09-19T08:02:53Z</cp:lastPrinted>
  <dcterms:created xsi:type="dcterms:W3CDTF">2020-11-16T14:38:57Z</dcterms:created>
  <dcterms:modified xsi:type="dcterms:W3CDTF">2022-10-06T12:41:47Z</dcterms:modified>
  <cp:category/>
  <cp:version/>
  <cp:contentType/>
  <cp:contentStatus/>
</cp:coreProperties>
</file>