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0"/>
  <workbookPr defaultThemeVersion="166925"/>
  <bookViews>
    <workbookView xWindow="0" yWindow="0" windowWidth="21570" windowHeight="7890" activeTab="0"/>
  </bookViews>
  <sheets>
    <sheet name="Laboratorní materiál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<sst xmlns="http://schemas.openxmlformats.org/spreadsheetml/2006/main" count="38" uniqueCount="30">
  <si>
    <t>Popis položky</t>
  </si>
  <si>
    <t>Požadované technické a funkční vlastnosti, hodnota, množství</t>
  </si>
  <si>
    <t>takto podbarvená pole uchazeč povinně vyplní</t>
  </si>
  <si>
    <t>Předpokládaná hodnota v Kč bez DPH</t>
  </si>
  <si>
    <t>Parametry nabízeného zboží</t>
  </si>
  <si>
    <t>Celkem za žádanku</t>
  </si>
  <si>
    <t>Kyselina fluorovodíková</t>
  </si>
  <si>
    <t>HF, číslo CAS 7664-39-3, 38-40%, čistota p.a., 5x1l</t>
  </si>
  <si>
    <t>EDTA kompexon II</t>
  </si>
  <si>
    <t>číslo CAS 60-00-4, prášek, obsah min. 99%, 500g</t>
  </si>
  <si>
    <t>Kyselina šťavelová</t>
  </si>
  <si>
    <t>číslo CAS 205-634-3, krystalky, min. 99,5%, čistota p.a., 500g</t>
  </si>
  <si>
    <t>Stříbro</t>
  </si>
  <si>
    <t>Ag, číslo CAS 7440-22-4, práškové, cca 2-3.5 μm, min. 99,9%, trace metals basis, 10g</t>
  </si>
  <si>
    <t>Kyselina hexafluorokřemičitá</t>
  </si>
  <si>
    <t>Měnič iontů</t>
  </si>
  <si>
    <t>silně kyselý, (C10H12 · C10H10 · C8H8)x, číslo CAS 69011-20-7, 100-200mesh, H forma, 2,5kg</t>
  </si>
  <si>
    <t>Měnič aniontů</t>
  </si>
  <si>
    <t>silně bazický, (C10H12 · C10H10 · C8H8 · C3H9N)X, číslo CAS 69011-19-4, 100-200mesh, Cl forma, 2,5kg</t>
  </si>
  <si>
    <t>Zadavatel stanovuje tyto minimální požadavky:</t>
  </si>
  <si>
    <t>Příloha ke Kupní smlouvě - Technická specifikace k VZ "Spotřební laboratorní materiál 09/2022 (RAMSES)"</t>
  </si>
  <si>
    <t>Předpokládaná hodnota</t>
  </si>
  <si>
    <t>H2SiF6, číslo CAS 16961-83-4, čistá, min. 33,5-35%, 3x 1l</t>
  </si>
  <si>
    <t>22290083
 RAMSES</t>
  </si>
  <si>
    <t>22290085
RAMSES</t>
  </si>
  <si>
    <t>Nabídková cena v Kč bez DPH</t>
  </si>
  <si>
    <t>Č.</t>
  </si>
  <si>
    <t>Nabídková cena v Kč s DPH</t>
  </si>
  <si>
    <t>podpis osoby oprávněné jednat za dodavatele</t>
  </si>
  <si>
    <t>číslo obj. ÚJF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</si>
</sst>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n"/>
      <right style="medium"/>
      <top style="double"/>
      <bottom/>
    </border>
    <border>
      <left style="thin"/>
      <right style="thin"/>
      <top style="double"/>
      <bottom style="double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6" fillId="0" borderId="0" xfId="20" applyAlignment="1">
      <alignment/>
    </xf>
    <xf numFmtId="0" fontId="6" fillId="0" borderId="0" xfId="20" applyBorder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164" fontId="2" fillId="4" borderId="6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164" fontId="2" fillId="5" borderId="6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6" fillId="5" borderId="4" xfId="20" applyFill="1" applyBorder="1" applyAlignment="1">
      <alignment vertical="top" wrapText="1"/>
    </xf>
    <xf numFmtId="164" fontId="9" fillId="5" borderId="4" xfId="20" applyNumberFormat="1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164" fontId="9" fillId="3" borderId="11" xfId="20" applyNumberFormat="1" applyFont="1" applyFill="1" applyBorder="1" applyAlignment="1">
      <alignment horizontal="center" vertical="center" wrapText="1"/>
    </xf>
    <xf numFmtId="164" fontId="9" fillId="3" borderId="12" xfId="20" applyNumberFormat="1" applyFont="1" applyFill="1" applyBorder="1" applyAlignment="1">
      <alignment horizontal="center" vertical="center" wrapText="1"/>
    </xf>
    <xf numFmtId="164" fontId="9" fillId="3" borderId="13" xfId="20" applyNumberFormat="1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164" fontId="2" fillId="7" borderId="7" xfId="0" applyNumberFormat="1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164" fontId="2" fillId="7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/>
    <xf numFmtId="0" fontId="0" fillId="7" borderId="22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164" fontId="0" fillId="7" borderId="24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/>
    <xf numFmtId="0" fontId="0" fillId="0" borderId="0" xfId="0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showGridLines="0" tabSelected="1" workbookViewId="0" topLeftCell="A1">
      <selection activeCell="C16" sqref="C16"/>
    </sheetView>
  </sheetViews>
  <sheetFormatPr defaultColWidth="9.140625" defaultRowHeight="15"/>
  <cols>
    <col min="1" max="1" width="4.57421875" style="2" customWidth="1"/>
    <col min="2" max="2" width="31.7109375" style="1" customWidth="1"/>
    <col min="3" max="3" width="58.57421875" style="0" customWidth="1"/>
    <col min="4" max="4" width="9.8515625" style="2" customWidth="1"/>
    <col min="5" max="5" width="35.28125" style="0" customWidth="1"/>
    <col min="6" max="6" width="16.140625" style="0" customWidth="1"/>
  </cols>
  <sheetData>
    <row r="1" spans="1:4" ht="18.75">
      <c r="A1" s="12" t="s">
        <v>20</v>
      </c>
      <c r="B1" s="12"/>
      <c r="C1" s="11"/>
      <c r="D1" s="11"/>
    </row>
    <row r="2" spans="1:4" ht="13.5" customHeight="1">
      <c r="A2" s="13"/>
      <c r="B2" s="13"/>
      <c r="D2" s="4"/>
    </row>
    <row r="3" spans="1:4" ht="18.75" customHeight="1">
      <c r="A3" s="14"/>
      <c r="B3" s="15" t="s">
        <v>2</v>
      </c>
      <c r="D3" s="4"/>
    </row>
    <row r="4" spans="1:4" ht="12.75" customHeight="1">
      <c r="A4" s="11"/>
      <c r="B4" s="11"/>
      <c r="D4" s="4"/>
    </row>
    <row r="5" spans="1:4" ht="18.75" customHeight="1" thickBot="1">
      <c r="A5" s="3" t="s">
        <v>19</v>
      </c>
      <c r="D5" s="4"/>
    </row>
    <row r="6" spans="1:6" ht="66" customHeight="1" thickBot="1">
      <c r="A6" s="32" t="s">
        <v>26</v>
      </c>
      <c r="B6" s="33" t="s">
        <v>0</v>
      </c>
      <c r="C6" s="33" t="s">
        <v>1</v>
      </c>
      <c r="D6" s="34" t="s">
        <v>29</v>
      </c>
      <c r="E6" s="34" t="s">
        <v>4</v>
      </c>
      <c r="F6" s="35" t="s">
        <v>25</v>
      </c>
    </row>
    <row r="7" spans="1:13" ht="28.5" customHeight="1">
      <c r="A7" s="16">
        <v>1</v>
      </c>
      <c r="B7" s="7" t="s">
        <v>6</v>
      </c>
      <c r="C7" s="8" t="s">
        <v>7</v>
      </c>
      <c r="D7" s="30" t="s">
        <v>23</v>
      </c>
      <c r="E7" s="20"/>
      <c r="F7" s="36">
        <v>0</v>
      </c>
      <c r="G7" s="9"/>
      <c r="H7" s="9"/>
      <c r="I7" s="9"/>
      <c r="J7" s="9"/>
      <c r="K7" s="9"/>
      <c r="L7" s="9"/>
      <c r="M7" s="9"/>
    </row>
    <row r="8" spans="1:6" ht="19.5" customHeight="1" thickBot="1">
      <c r="A8" s="17"/>
      <c r="B8" s="55" t="s">
        <v>21</v>
      </c>
      <c r="C8" s="22">
        <v>1900</v>
      </c>
      <c r="D8" s="30"/>
      <c r="E8" s="21"/>
      <c r="F8" s="37"/>
    </row>
    <row r="9" spans="1:13" ht="27" customHeight="1" thickTop="1">
      <c r="A9" s="18">
        <v>2</v>
      </c>
      <c r="B9" s="5" t="s">
        <v>8</v>
      </c>
      <c r="C9" s="6" t="s">
        <v>9</v>
      </c>
      <c r="D9" s="30"/>
      <c r="E9" s="20"/>
      <c r="F9" s="38">
        <v>0</v>
      </c>
      <c r="G9" s="10"/>
      <c r="H9" s="10"/>
      <c r="I9" s="10"/>
      <c r="J9" s="10"/>
      <c r="K9" s="10"/>
      <c r="L9" s="10"/>
      <c r="M9" s="10"/>
    </row>
    <row r="10" spans="1:13" ht="19.5" customHeight="1" thickBot="1">
      <c r="A10" s="19"/>
      <c r="B10" s="55" t="s">
        <v>21</v>
      </c>
      <c r="C10" s="22">
        <v>570</v>
      </c>
      <c r="D10" s="30"/>
      <c r="E10" s="21"/>
      <c r="F10" s="37"/>
      <c r="G10" s="10"/>
      <c r="H10" s="10"/>
      <c r="I10" s="10"/>
      <c r="J10" s="10"/>
      <c r="K10" s="10"/>
      <c r="L10" s="10"/>
      <c r="M10" s="10"/>
    </row>
    <row r="11" spans="1:13" ht="57.75" customHeight="1" thickTop="1">
      <c r="A11" s="18">
        <v>3</v>
      </c>
      <c r="B11" s="5" t="s">
        <v>10</v>
      </c>
      <c r="C11" s="6" t="s">
        <v>11</v>
      </c>
      <c r="D11" s="30"/>
      <c r="E11" s="20"/>
      <c r="F11" s="38">
        <v>0</v>
      </c>
      <c r="G11" s="10"/>
      <c r="H11" s="10"/>
      <c r="I11" s="10"/>
      <c r="J11" s="10"/>
      <c r="K11" s="10"/>
      <c r="L11" s="10"/>
      <c r="M11" s="10"/>
    </row>
    <row r="12" spans="1:13" ht="19.5" customHeight="1" thickBot="1">
      <c r="A12" s="19"/>
      <c r="B12" s="55" t="s">
        <v>21</v>
      </c>
      <c r="C12" s="22">
        <v>320</v>
      </c>
      <c r="D12" s="31"/>
      <c r="E12" s="21"/>
      <c r="F12" s="37"/>
      <c r="G12" s="10"/>
      <c r="H12" s="10"/>
      <c r="I12" s="10"/>
      <c r="J12" s="10"/>
      <c r="K12" s="10"/>
      <c r="L12" s="10"/>
      <c r="M12" s="10"/>
    </row>
    <row r="13" spans="1:6" ht="19.5" customHeight="1" thickBot="1" thickTop="1">
      <c r="A13" s="24"/>
      <c r="B13" s="23" t="s">
        <v>5</v>
      </c>
      <c r="C13" s="25">
        <f>SUM(C8,C10,C12)</f>
        <v>2790</v>
      </c>
      <c r="D13" s="26"/>
      <c r="E13" s="27"/>
      <c r="F13" s="28">
        <f>SUM(F7:F12)</f>
        <v>0</v>
      </c>
    </row>
    <row r="14" spans="1:13" ht="31.5" customHeight="1" thickTop="1">
      <c r="A14" s="18">
        <v>4</v>
      </c>
      <c r="B14" s="5" t="s">
        <v>12</v>
      </c>
      <c r="C14" s="54" t="s">
        <v>13</v>
      </c>
      <c r="D14" s="29" t="s">
        <v>24</v>
      </c>
      <c r="E14" s="20"/>
      <c r="F14" s="38">
        <v>0</v>
      </c>
      <c r="G14" s="10"/>
      <c r="H14" s="10"/>
      <c r="I14" s="10"/>
      <c r="J14" s="10"/>
      <c r="K14" s="10"/>
      <c r="L14" s="10"/>
      <c r="M14" s="10"/>
    </row>
    <row r="15" spans="1:13" ht="19.5" customHeight="1" thickBot="1">
      <c r="A15" s="19"/>
      <c r="B15" s="55" t="s">
        <v>21</v>
      </c>
      <c r="C15" s="25">
        <v>1710</v>
      </c>
      <c r="D15" s="30"/>
      <c r="E15" s="21"/>
      <c r="F15" s="37"/>
      <c r="G15" s="10"/>
      <c r="H15" s="10"/>
      <c r="I15" s="10"/>
      <c r="J15" s="10"/>
      <c r="K15" s="10"/>
      <c r="L15" s="10"/>
      <c r="M15" s="10"/>
    </row>
    <row r="16" spans="1:13" ht="23.25" customHeight="1" thickTop="1">
      <c r="A16" s="18">
        <v>5</v>
      </c>
      <c r="B16" s="5" t="s">
        <v>14</v>
      </c>
      <c r="C16" s="6" t="s">
        <v>22</v>
      </c>
      <c r="D16" s="30"/>
      <c r="E16" s="20"/>
      <c r="F16" s="38">
        <v>0</v>
      </c>
      <c r="G16" s="10"/>
      <c r="H16" s="10"/>
      <c r="I16" s="10"/>
      <c r="J16" s="10"/>
      <c r="K16" s="10"/>
      <c r="L16" s="10"/>
      <c r="M16" s="10"/>
    </row>
    <row r="17" spans="1:13" ht="19.5" customHeight="1" thickBot="1">
      <c r="A17" s="19"/>
      <c r="B17" s="55" t="s">
        <v>21</v>
      </c>
      <c r="C17" s="22">
        <v>5400</v>
      </c>
      <c r="D17" s="30"/>
      <c r="E17" s="21"/>
      <c r="F17" s="37"/>
      <c r="G17" s="10"/>
      <c r="H17" s="10"/>
      <c r="I17" s="10"/>
      <c r="J17" s="10"/>
      <c r="K17" s="10"/>
      <c r="L17" s="10"/>
      <c r="M17" s="10"/>
    </row>
    <row r="18" spans="1:13" ht="30" customHeight="1" thickTop="1">
      <c r="A18" s="18">
        <v>6</v>
      </c>
      <c r="B18" s="5" t="s">
        <v>15</v>
      </c>
      <c r="C18" s="6" t="s">
        <v>16</v>
      </c>
      <c r="D18" s="30"/>
      <c r="E18" s="20"/>
      <c r="F18" s="38">
        <v>0</v>
      </c>
      <c r="G18" s="10"/>
      <c r="H18" s="10"/>
      <c r="I18" s="10"/>
      <c r="J18" s="10"/>
      <c r="K18" s="10"/>
      <c r="L18" s="10"/>
      <c r="M18" s="10"/>
    </row>
    <row r="19" spans="1:13" ht="19.5" customHeight="1" thickBot="1">
      <c r="A19" s="19"/>
      <c r="B19" s="55" t="s">
        <v>21</v>
      </c>
      <c r="C19" s="22">
        <v>33500</v>
      </c>
      <c r="D19" s="30"/>
      <c r="E19" s="21"/>
      <c r="F19" s="37"/>
      <c r="G19" s="10"/>
      <c r="H19" s="10"/>
      <c r="I19" s="10"/>
      <c r="J19" s="10"/>
      <c r="K19" s="10"/>
      <c r="L19" s="10"/>
      <c r="M19" s="10"/>
    </row>
    <row r="20" spans="1:13" ht="33" customHeight="1" thickTop="1">
      <c r="A20" s="18">
        <v>7</v>
      </c>
      <c r="B20" s="5" t="s">
        <v>17</v>
      </c>
      <c r="C20" s="6" t="s">
        <v>18</v>
      </c>
      <c r="D20" s="30"/>
      <c r="E20" s="20"/>
      <c r="F20" s="38">
        <v>0</v>
      </c>
      <c r="G20" s="10"/>
      <c r="H20" s="10"/>
      <c r="I20" s="10"/>
      <c r="J20" s="10"/>
      <c r="K20" s="10"/>
      <c r="L20" s="10"/>
      <c r="M20" s="10"/>
    </row>
    <row r="21" spans="1:13" ht="19.5" customHeight="1" thickBot="1">
      <c r="A21" s="19"/>
      <c r="B21" s="55" t="s">
        <v>21</v>
      </c>
      <c r="C21" s="22">
        <v>35600</v>
      </c>
      <c r="D21" s="31"/>
      <c r="E21" s="21"/>
      <c r="F21" s="37"/>
      <c r="G21" s="10"/>
      <c r="H21" s="10"/>
      <c r="I21" s="10"/>
      <c r="J21" s="10"/>
      <c r="K21" s="10"/>
      <c r="L21" s="10"/>
      <c r="M21" s="10"/>
    </row>
    <row r="22" spans="1:6" ht="19.5" customHeight="1" thickBot="1" thickTop="1">
      <c r="A22" s="24"/>
      <c r="B22" s="23" t="s">
        <v>5</v>
      </c>
      <c r="C22" s="25">
        <f>SUM(C15,C17,C19,C21)</f>
        <v>76210</v>
      </c>
      <c r="D22" s="39"/>
      <c r="E22" s="27"/>
      <c r="F22" s="28">
        <f>SUM(F14:F21)</f>
        <v>0</v>
      </c>
    </row>
    <row r="23" spans="1:6" ht="16.5" thickBot="1" thickTop="1">
      <c r="A23" s="40" t="s">
        <v>3</v>
      </c>
      <c r="B23" s="41"/>
      <c r="C23" s="42">
        <f>SUM(C13+C22)</f>
        <v>79000</v>
      </c>
      <c r="D23" s="43" t="s">
        <v>25</v>
      </c>
      <c r="E23" s="44"/>
      <c r="F23" s="45">
        <f>SUM(F13+F22)</f>
        <v>0</v>
      </c>
    </row>
    <row r="24" spans="1:6" ht="15.75" thickBot="1">
      <c r="A24" s="46"/>
      <c r="C24" s="47"/>
      <c r="D24" s="48" t="s">
        <v>27</v>
      </c>
      <c r="E24" s="49"/>
      <c r="F24" s="50">
        <f>SUM(F23*1.21)</f>
        <v>0</v>
      </c>
    </row>
    <row r="26" ht="57" customHeight="1"/>
    <row r="27" ht="25.5" customHeight="1"/>
    <row r="28" spans="4:6" ht="36.75" customHeight="1">
      <c r="D28" s="51"/>
      <c r="E28" s="52"/>
      <c r="F28" s="52"/>
    </row>
    <row r="29" ht="36.75" customHeight="1">
      <c r="D29" s="53" t="s">
        <v>28</v>
      </c>
    </row>
    <row r="30" ht="36.75" customHeight="1"/>
    <row r="31" ht="36.75" customHeight="1"/>
    <row r="32" ht="36.75" customHeight="1"/>
    <row r="33" ht="36.75" customHeight="1"/>
    <row r="34" ht="36.75" customHeight="1"/>
    <row r="35" ht="36.75" customHeight="1"/>
    <row r="36" ht="36.75" customHeight="1"/>
    <row r="37" ht="36.75" customHeight="1"/>
    <row r="38" ht="36.75" customHeight="1"/>
  </sheetData>
  <mergeCells count="19">
    <mergeCell ref="D24:E24"/>
    <mergeCell ref="F16:F17"/>
    <mergeCell ref="F18:F19"/>
    <mergeCell ref="F20:F21"/>
    <mergeCell ref="A23:B23"/>
    <mergeCell ref="D23:E23"/>
    <mergeCell ref="D7:D12"/>
    <mergeCell ref="D14:D21"/>
    <mergeCell ref="A7:A8"/>
    <mergeCell ref="A9:A10"/>
    <mergeCell ref="A11:A12"/>
    <mergeCell ref="A14:A15"/>
    <mergeCell ref="A16:A17"/>
    <mergeCell ref="A18:A19"/>
    <mergeCell ref="A20:A21"/>
    <mergeCell ref="F7:F8"/>
    <mergeCell ref="F9:F10"/>
    <mergeCell ref="F11:F12"/>
    <mergeCell ref="F14:F15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2022-08-29T07:36:38Z</cp:lastPrinted>
  <dcterms:created xsi:type="dcterms:W3CDTF">2018-05-21T11:46:33Z</dcterms:created>
  <dcterms:modified xsi:type="dcterms:W3CDTF">2022-10-05T12:04:09Z</dcterms:modified>
  <cp:category/>
  <cp:version/>
  <cp:contentType/>
  <cp:contentStatus/>
</cp:coreProperties>
</file>