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Počítače\064_Dodávka výpočetní techniky 3_2022 (CRREAT)\"/>
    </mc:Choice>
  </mc:AlternateContent>
  <xr:revisionPtr revIDLastSave="0" documentId="13_ncr:1_{BC1D5AAE-AA72-49D1-938D-8FCF5A35220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ýpočetní technika" sheetId="1" r:id="rId1"/>
  </sheets>
  <calcPr calcId="191029"/>
</workbook>
</file>

<file path=xl/calcChain.xml><?xml version="1.0" encoding="utf-8"?>
<calcChain xmlns="http://schemas.openxmlformats.org/spreadsheetml/2006/main">
  <c r="F22" i="1" l="1"/>
  <c r="F23" i="1" s="1"/>
  <c r="D23" i="1" l="1"/>
</calcChain>
</file>

<file path=xl/sharedStrings.xml><?xml version="1.0" encoding="utf-8"?>
<sst xmlns="http://schemas.openxmlformats.org/spreadsheetml/2006/main" count="43" uniqueCount="43">
  <si>
    <t>KONKRÉTNÍ PARAMETRY NABÍZENÉHO ZAŘÍZENÍ</t>
  </si>
  <si>
    <t>NÁZEV</t>
  </si>
  <si>
    <t>PARAMETR</t>
  </si>
  <si>
    <t>Procesor</t>
  </si>
  <si>
    <t>Pevný disk</t>
  </si>
  <si>
    <t>Grafická karta</t>
  </si>
  <si>
    <t>Záruka</t>
  </si>
  <si>
    <t>Operační systém</t>
  </si>
  <si>
    <t>Takto podbarvená pole dodavatel povinně vyplní</t>
  </si>
  <si>
    <t>Č.</t>
  </si>
  <si>
    <t>Model/Part number</t>
  </si>
  <si>
    <t>typ/model vedoucí k idetifikaci nabízeného řešení (např. part number, katalogové číslo, apod.)</t>
  </si>
  <si>
    <t>POŽADOVANÉ PARAMETRY</t>
  </si>
  <si>
    <t>__________________________________________</t>
  </si>
  <si>
    <t>Razítko a podpis oprávněné osoby dodavatele</t>
  </si>
  <si>
    <t>POPIS, PŘEDPOKLÁDANÁ HODNOTA V KČ BEZ DPH</t>
  </si>
  <si>
    <t>Předpokládaná hodnota v Kč bez DPH</t>
  </si>
  <si>
    <t>Předpokládaná hodnota v Kč včetně DPH</t>
  </si>
  <si>
    <t>Příloha ke kupní smlouvě - Technická specifikace k VZ "Dodávka výpočetní techniky 03/2022 (CRREAT)"</t>
  </si>
  <si>
    <t>Interní číslo objednávky UJF: 22200014 CRREAT</t>
  </si>
  <si>
    <t>Úhlopříčka displeje monitoru</t>
  </si>
  <si>
    <t>min. 14"</t>
  </si>
  <si>
    <t>Rozlišení displeje</t>
  </si>
  <si>
    <t>min. 2560x1600px</t>
  </si>
  <si>
    <t>Velikost operační paměti</t>
  </si>
  <si>
    <t>min. 16GB</t>
  </si>
  <si>
    <t>SSD, kapacita min. 1000GB</t>
  </si>
  <si>
    <t>Windows 10 Pro</t>
  </si>
  <si>
    <t>Displej</t>
  </si>
  <si>
    <t>dotykový, antireflexní</t>
  </si>
  <si>
    <t>Jas</t>
  </si>
  <si>
    <t>min. 400 cd/m2</t>
  </si>
  <si>
    <t>Webkamera, mikrofon</t>
  </si>
  <si>
    <t>ano</t>
  </si>
  <si>
    <t>Klávesnice</t>
  </si>
  <si>
    <t>CZ, podsvícená</t>
  </si>
  <si>
    <t>Připojení</t>
  </si>
  <si>
    <t>min. 24 měs.</t>
  </si>
  <si>
    <t>Nabídková cena v Kč bez DPH</t>
  </si>
  <si>
    <t>bluetooth v5.2 nebo vyšší, WLAN, standardy WiFi a/b/g/n/ac/ax, min. 1x HDMI, min. 2x USB 3.1/3.2 Gen2 typ A, min. 2x Thunderbolt 4/USB4</t>
  </si>
  <si>
    <t>Notebook    (1ks)</t>
  </si>
  <si>
    <r>
      <t xml:space="preserve">výkon min. </t>
    </r>
    <r>
      <rPr>
        <sz val="11"/>
        <color rgb="FFFF0000"/>
        <rFont val="Calibri"/>
        <family val="2"/>
        <charset val="238"/>
      </rPr>
      <t>10900</t>
    </r>
    <r>
      <rPr>
        <sz val="11"/>
        <color rgb="FF000000"/>
        <rFont val="Calibri"/>
        <family val="2"/>
        <charset val="238"/>
      </rPr>
      <t xml:space="preserve"> bodů (dle PassMark - CPU Mark) http://www.cpubenchmark.net</t>
    </r>
  </si>
  <si>
    <r>
      <t xml:space="preserve">integrovaná, výkon min. </t>
    </r>
    <r>
      <rPr>
        <sz val="11"/>
        <color rgb="FFFF0000"/>
        <rFont val="Calibri"/>
        <family val="2"/>
        <charset val="238"/>
      </rPr>
      <t>2700</t>
    </r>
    <r>
      <rPr>
        <sz val="11"/>
        <color rgb="FF000000"/>
        <rFont val="Calibri"/>
        <family val="2"/>
        <charset val="238"/>
      </rPr>
      <t xml:space="preserve"> bodů dle https://www.videocardbenchmark.net/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</si>
</sst>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EEAF6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3" fillId="0" borderId="0"/>
    <xf numFmtId="0" fontId="2" fillId="0" borderId="0"/>
  </cellStyleXfs>
  <cellXfs count="69">
    <xf numFmtId="0" fontId="0" fillId="0" borderId="0" xfId="0" applyFont="1" applyAlignment="1"/>
    <xf numFmtId="0" fontId="4" fillId="0" borderId="0" xfId="0" applyFont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0" fillId="2" borderId="2" xfId="0" applyFont="1" applyFill="1" applyBorder="1"/>
    <xf numFmtId="0" fontId="0" fillId="2" borderId="8" xfId="0" applyFont="1" applyFill="1" applyBorder="1"/>
    <xf numFmtId="0" fontId="0" fillId="2" borderId="1" xfId="0" applyFont="1" applyFill="1" applyBorder="1"/>
    <xf numFmtId="0" fontId="0" fillId="0" borderId="0" xfId="0" applyFont="1" applyAlignment="1"/>
    <xf numFmtId="0" fontId="10" fillId="0" borderId="0" xfId="1" applyAlignment="1">
      <alignment vertical="top"/>
    </xf>
    <xf numFmtId="0" fontId="0" fillId="2" borderId="13" xfId="0" applyFont="1" applyFill="1" applyBorder="1"/>
    <xf numFmtId="0" fontId="0" fillId="0" borderId="0" xfId="0" applyFont="1" applyAlignment="1"/>
    <xf numFmtId="0" fontId="12" fillId="0" borderId="0" xfId="0" applyFont="1" applyFill="1"/>
    <xf numFmtId="0" fontId="9" fillId="0" borderId="0" xfId="0" applyFont="1" applyAlignment="1">
      <alignment horizontal="left" vertical="center"/>
    </xf>
    <xf numFmtId="0" fontId="0" fillId="5" borderId="1" xfId="0" applyFont="1" applyFill="1" applyBorder="1"/>
    <xf numFmtId="0" fontId="13" fillId="0" borderId="0" xfId="0" applyFont="1" applyAlignment="1"/>
    <xf numFmtId="0" fontId="5" fillId="4" borderId="1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4" fontId="11" fillId="3" borderId="20" xfId="0" applyNumberFormat="1" applyFont="1" applyFill="1" applyBorder="1" applyAlignment="1">
      <alignment horizontal="center" vertical="center" wrapText="1"/>
    </xf>
    <xf numFmtId="164" fontId="14" fillId="3" borderId="21" xfId="0" applyNumberFormat="1" applyFont="1" applyFill="1" applyBorder="1" applyAlignment="1">
      <alignment horizontal="center" vertical="center" wrapText="1"/>
    </xf>
    <xf numFmtId="164" fontId="9" fillId="3" borderId="21" xfId="0" applyNumberFormat="1" applyFont="1" applyFill="1" applyBorder="1" applyAlignment="1">
      <alignment vertical="center"/>
    </xf>
    <xf numFmtId="8" fontId="0" fillId="0" borderId="0" xfId="0" applyNumberFormat="1" applyFont="1" applyAlignment="1"/>
    <xf numFmtId="0" fontId="2" fillId="0" borderId="0" xfId="3" applyFont="1" applyAlignment="1">
      <alignment vertical="center"/>
    </xf>
    <xf numFmtId="0" fontId="5" fillId="4" borderId="23" xfId="0" applyFont="1" applyFill="1" applyBorder="1" applyAlignment="1">
      <alignment vertical="top"/>
    </xf>
    <xf numFmtId="0" fontId="0" fillId="2" borderId="27" xfId="0" applyFont="1" applyFill="1" applyBorder="1"/>
    <xf numFmtId="8" fontId="8" fillId="7" borderId="5" xfId="0" applyNumberFormat="1" applyFont="1" applyFill="1" applyBorder="1" applyAlignment="1">
      <alignment horizont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/>
    <xf numFmtId="0" fontId="13" fillId="0" borderId="0" xfId="0" applyFont="1" applyAlignment="1">
      <alignment horizontal="left" vertical="center"/>
    </xf>
    <xf numFmtId="0" fontId="11" fillId="0" borderId="2" xfId="0" applyFont="1" applyBorder="1" applyAlignment="1"/>
    <xf numFmtId="0" fontId="11" fillId="0" borderId="2" xfId="0" applyFont="1" applyBorder="1"/>
    <xf numFmtId="0" fontId="11" fillId="0" borderId="6" xfId="2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5" fillId="0" borderId="9" xfId="0" applyFont="1" applyBorder="1" applyAlignment="1"/>
    <xf numFmtId="0" fontId="16" fillId="0" borderId="9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9" fillId="2" borderId="26" xfId="0" applyFont="1" applyFill="1" applyBorder="1"/>
    <xf numFmtId="0" fontId="9" fillId="2" borderId="8" xfId="0" applyFont="1" applyFill="1" applyBorder="1"/>
    <xf numFmtId="0" fontId="9" fillId="2" borderId="1" xfId="0" applyFont="1" applyFill="1" applyBorder="1"/>
    <xf numFmtId="0" fontId="9" fillId="2" borderId="5" xfId="0" applyFont="1" applyFill="1" applyBorder="1"/>
    <xf numFmtId="164" fontId="5" fillId="6" borderId="11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 wrapText="1"/>
    </xf>
    <xf numFmtId="164" fontId="11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/>
    </xf>
    <xf numFmtId="0" fontId="6" fillId="4" borderId="25" xfId="0" applyFont="1" applyFill="1" applyBorder="1"/>
    <xf numFmtId="0" fontId="5" fillId="4" borderId="17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9" fillId="0" borderId="2" xfId="0" applyFont="1" applyBorder="1" applyAlignment="1">
      <alignment vertical="top" wrapText="1"/>
    </xf>
    <xf numFmtId="0" fontId="9" fillId="0" borderId="29" xfId="0" applyFont="1" applyBorder="1" applyAlignment="1">
      <alignment wrapText="1"/>
    </xf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E9B313D5-91AD-4785-A35C-E50FF8666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showGridLines="0" tabSelected="1" zoomScaleNormal="100" workbookViewId="0">
      <selection activeCell="D21" sqref="D21"/>
    </sheetView>
  </sheetViews>
  <sheetFormatPr defaultColWidth="14.42578125" defaultRowHeight="15" x14ac:dyDescent="0.25"/>
  <cols>
    <col min="1" max="1" width="3.7109375" style="16" customWidth="1"/>
    <col min="2" max="2" width="14.28515625" customWidth="1"/>
    <col min="3" max="3" width="30.7109375" customWidth="1"/>
    <col min="4" max="4" width="60.28515625" customWidth="1"/>
    <col min="5" max="5" width="26.85546875" customWidth="1"/>
    <col min="6" max="6" width="15.5703125" customWidth="1"/>
    <col min="7" max="25" width="8.7109375" customWidth="1"/>
  </cols>
  <sheetData>
    <row r="1" spans="1:25" ht="23.25" x14ac:dyDescent="0.35">
      <c r="A1" s="17" t="s">
        <v>18</v>
      </c>
      <c r="B1" s="16"/>
      <c r="C1" s="1"/>
    </row>
    <row r="2" spans="1:25" x14ac:dyDescent="0.25">
      <c r="A2" s="33" t="s">
        <v>19</v>
      </c>
      <c r="B2" s="16"/>
    </row>
    <row r="3" spans="1:25" s="16" customFormat="1" x14ac:dyDescent="0.25">
      <c r="A3" s="18"/>
    </row>
    <row r="4" spans="1:25" x14ac:dyDescent="0.25">
      <c r="A4" s="19"/>
      <c r="B4" s="20" t="s">
        <v>8</v>
      </c>
      <c r="C4" s="2"/>
      <c r="D4" s="2"/>
      <c r="E4" s="2"/>
      <c r="F4" s="2"/>
    </row>
    <row r="5" spans="1:25" ht="15.75" thickBot="1" x14ac:dyDescent="0.3">
      <c r="A5" s="3"/>
      <c r="B5" s="3"/>
      <c r="C5" s="4"/>
      <c r="D5" s="4"/>
      <c r="E5" s="4"/>
      <c r="F5" s="16"/>
    </row>
    <row r="6" spans="1:25" ht="15" customHeight="1" x14ac:dyDescent="0.25">
      <c r="A6" s="51" t="s">
        <v>9</v>
      </c>
      <c r="B6" s="28"/>
      <c r="C6" s="61" t="s">
        <v>12</v>
      </c>
      <c r="D6" s="62"/>
      <c r="E6" s="65" t="s">
        <v>0</v>
      </c>
      <c r="F6" s="63" t="s">
        <v>38</v>
      </c>
    </row>
    <row r="7" spans="1:25" ht="15.75" thickBot="1" x14ac:dyDescent="0.3">
      <c r="A7" s="52"/>
      <c r="B7" s="21" t="s">
        <v>1</v>
      </c>
      <c r="C7" s="22" t="s">
        <v>2</v>
      </c>
      <c r="D7" s="22" t="s">
        <v>15</v>
      </c>
      <c r="E7" s="66"/>
      <c r="F7" s="64"/>
    </row>
    <row r="8" spans="1:25" s="13" customFormat="1" ht="15.75" thickTop="1" x14ac:dyDescent="0.25">
      <c r="A8" s="59">
        <v>1</v>
      </c>
      <c r="B8" s="57" t="s">
        <v>40</v>
      </c>
      <c r="C8" s="34" t="s">
        <v>20</v>
      </c>
      <c r="D8" s="41" t="s">
        <v>21</v>
      </c>
      <c r="E8" s="44"/>
      <c r="F8" s="48">
        <v>0</v>
      </c>
      <c r="G8" s="14"/>
      <c r="H8" s="14"/>
      <c r="I8" s="14"/>
      <c r="J8" s="14"/>
      <c r="K8" s="14"/>
      <c r="L8" s="14"/>
      <c r="M8" s="7"/>
      <c r="O8" s="5"/>
      <c r="P8" s="6"/>
      <c r="Q8" s="2"/>
      <c r="S8" s="7"/>
      <c r="T8" s="8"/>
      <c r="U8" s="7"/>
      <c r="W8" s="5"/>
      <c r="X8" s="6"/>
      <c r="Y8" s="2"/>
    </row>
    <row r="9" spans="1:25" s="13" customFormat="1" x14ac:dyDescent="0.25">
      <c r="A9" s="59"/>
      <c r="B9" s="57"/>
      <c r="C9" s="35" t="s">
        <v>22</v>
      </c>
      <c r="D9" s="41" t="s">
        <v>23</v>
      </c>
      <c r="E9" s="45"/>
      <c r="F9" s="49"/>
      <c r="G9" s="9"/>
      <c r="H9" s="6"/>
      <c r="I9" s="2"/>
      <c r="K9" s="7"/>
      <c r="L9" s="8"/>
      <c r="M9" s="7"/>
      <c r="O9" s="5"/>
      <c r="P9" s="6"/>
      <c r="Q9" s="2"/>
      <c r="S9" s="7"/>
      <c r="T9" s="8"/>
      <c r="U9" s="7"/>
      <c r="W9" s="5"/>
      <c r="X9" s="6"/>
      <c r="Y9" s="2"/>
    </row>
    <row r="10" spans="1:25" s="13" customFormat="1" ht="30" x14ac:dyDescent="0.25">
      <c r="A10" s="59"/>
      <c r="B10" s="57"/>
      <c r="C10" s="36" t="s">
        <v>3</v>
      </c>
      <c r="D10" s="67" t="s">
        <v>41</v>
      </c>
      <c r="E10" s="11"/>
      <c r="F10" s="49"/>
      <c r="G10" s="9"/>
      <c r="H10" s="6"/>
      <c r="I10" s="2"/>
      <c r="K10" s="7"/>
      <c r="L10" s="8"/>
      <c r="M10" s="7"/>
      <c r="O10" s="5"/>
      <c r="P10" s="6"/>
      <c r="Q10" s="2"/>
      <c r="S10" s="7"/>
      <c r="T10" s="8"/>
      <c r="U10" s="7"/>
      <c r="W10" s="5"/>
      <c r="X10" s="6"/>
      <c r="Y10" s="2"/>
    </row>
    <row r="11" spans="1:25" s="13" customFormat="1" x14ac:dyDescent="0.25">
      <c r="A11" s="59"/>
      <c r="B11" s="57"/>
      <c r="C11" s="35" t="s">
        <v>24</v>
      </c>
      <c r="D11" s="42" t="s">
        <v>25</v>
      </c>
      <c r="E11" s="11"/>
      <c r="F11" s="49"/>
      <c r="G11" s="9"/>
      <c r="H11" s="6"/>
      <c r="I11" s="2"/>
      <c r="K11" s="7"/>
      <c r="L11" s="8"/>
      <c r="M11" s="7"/>
      <c r="O11" s="5"/>
      <c r="P11" s="6"/>
      <c r="Q11" s="2"/>
      <c r="S11" s="7"/>
      <c r="T11" s="8"/>
      <c r="U11" s="7"/>
      <c r="W11" s="5"/>
      <c r="X11" s="6"/>
      <c r="Y11" s="2"/>
    </row>
    <row r="12" spans="1:25" s="13" customFormat="1" x14ac:dyDescent="0.25">
      <c r="A12" s="59"/>
      <c r="B12" s="57"/>
      <c r="C12" s="34" t="s">
        <v>4</v>
      </c>
      <c r="D12" s="42" t="s">
        <v>26</v>
      </c>
      <c r="E12" s="12"/>
      <c r="F12" s="49"/>
      <c r="G12" s="9"/>
      <c r="H12" s="6"/>
      <c r="I12" s="2"/>
      <c r="K12" s="7"/>
      <c r="L12" s="8"/>
      <c r="M12" s="7"/>
      <c r="O12" s="5"/>
      <c r="P12" s="6"/>
      <c r="Q12" s="2"/>
      <c r="S12" s="7"/>
      <c r="T12" s="8"/>
      <c r="U12" s="7"/>
      <c r="W12" s="5"/>
      <c r="X12" s="6"/>
      <c r="Y12" s="2"/>
    </row>
    <row r="13" spans="1:25" s="13" customFormat="1" x14ac:dyDescent="0.25">
      <c r="A13" s="59"/>
      <c r="B13" s="57"/>
      <c r="C13" s="35" t="s">
        <v>7</v>
      </c>
      <c r="D13" s="41" t="s">
        <v>27</v>
      </c>
      <c r="E13" s="12"/>
      <c r="F13" s="49"/>
      <c r="G13" s="9"/>
      <c r="H13" s="6"/>
      <c r="I13" s="2"/>
      <c r="K13" s="7"/>
      <c r="L13" s="8"/>
      <c r="M13" s="7"/>
      <c r="O13" s="5"/>
      <c r="P13" s="6"/>
      <c r="Q13" s="2"/>
      <c r="S13" s="7"/>
      <c r="T13" s="8"/>
      <c r="U13" s="7"/>
      <c r="W13" s="5"/>
      <c r="X13" s="6"/>
      <c r="Y13" s="2"/>
    </row>
    <row r="14" spans="1:25" s="13" customFormat="1" x14ac:dyDescent="0.25">
      <c r="A14" s="59"/>
      <c r="B14" s="57"/>
      <c r="C14" s="35" t="s">
        <v>28</v>
      </c>
      <c r="D14" s="41" t="s">
        <v>29</v>
      </c>
      <c r="E14" s="12"/>
      <c r="F14" s="49"/>
      <c r="G14" s="9"/>
      <c r="H14" s="6"/>
      <c r="I14" s="2"/>
      <c r="K14" s="7"/>
      <c r="L14" s="8"/>
      <c r="M14" s="7"/>
      <c r="O14" s="5"/>
      <c r="P14" s="6"/>
      <c r="Q14" s="2"/>
      <c r="S14" s="7"/>
      <c r="T14" s="8"/>
      <c r="U14" s="7"/>
      <c r="W14" s="5"/>
      <c r="X14" s="6"/>
      <c r="Y14" s="2"/>
    </row>
    <row r="15" spans="1:25" s="16" customFormat="1" x14ac:dyDescent="0.25">
      <c r="A15" s="59"/>
      <c r="B15" s="57"/>
      <c r="C15" s="34" t="s">
        <v>30</v>
      </c>
      <c r="D15" s="41" t="s">
        <v>31</v>
      </c>
      <c r="E15" s="46"/>
      <c r="F15" s="49"/>
      <c r="G15" s="9"/>
      <c r="H15" s="6"/>
      <c r="I15" s="2"/>
      <c r="K15" s="7"/>
      <c r="L15" s="8"/>
      <c r="M15" s="7"/>
      <c r="O15" s="5"/>
      <c r="P15" s="6"/>
      <c r="Q15" s="2"/>
      <c r="S15" s="7"/>
      <c r="T15" s="8"/>
      <c r="U15" s="7"/>
      <c r="W15" s="5"/>
      <c r="X15" s="6"/>
      <c r="Y15" s="2"/>
    </row>
    <row r="16" spans="1:25" s="13" customFormat="1" x14ac:dyDescent="0.25">
      <c r="A16" s="59"/>
      <c r="B16" s="57"/>
      <c r="C16" s="34" t="s">
        <v>32</v>
      </c>
      <c r="D16" s="42" t="s">
        <v>33</v>
      </c>
      <c r="E16" s="12"/>
      <c r="F16" s="49"/>
      <c r="G16" s="14"/>
      <c r="H16" s="14"/>
      <c r="I16" s="14"/>
      <c r="J16" s="14"/>
      <c r="K16" s="14"/>
      <c r="L16" s="14"/>
      <c r="M16" s="7"/>
      <c r="O16" s="5"/>
      <c r="P16" s="6"/>
      <c r="Q16" s="2"/>
      <c r="S16" s="7"/>
      <c r="T16" s="8"/>
      <c r="U16" s="7"/>
      <c r="W16" s="5"/>
      <c r="X16" s="6"/>
      <c r="Y16" s="2"/>
    </row>
    <row r="17" spans="1:25" s="13" customFormat="1" ht="30" x14ac:dyDescent="0.25">
      <c r="A17" s="59"/>
      <c r="B17" s="57"/>
      <c r="C17" s="37" t="s">
        <v>5</v>
      </c>
      <c r="D17" s="68" t="s">
        <v>42</v>
      </c>
      <c r="E17" s="29"/>
      <c r="F17" s="49"/>
      <c r="G17" s="9"/>
      <c r="H17" s="6"/>
      <c r="I17" s="2"/>
      <c r="K17" s="7"/>
      <c r="L17" s="8"/>
      <c r="M17" s="7"/>
      <c r="O17" s="5"/>
      <c r="P17" s="6"/>
      <c r="Q17" s="2"/>
      <c r="S17" s="7"/>
      <c r="T17" s="8"/>
      <c r="U17" s="7"/>
      <c r="W17" s="5"/>
      <c r="X17" s="6"/>
      <c r="Y17" s="2"/>
    </row>
    <row r="18" spans="1:25" s="16" customFormat="1" x14ac:dyDescent="0.25">
      <c r="A18" s="59"/>
      <c r="B18" s="57"/>
      <c r="C18" s="34" t="s">
        <v>34</v>
      </c>
      <c r="D18" s="41" t="s">
        <v>35</v>
      </c>
      <c r="E18" s="10"/>
      <c r="F18" s="49"/>
      <c r="G18" s="9"/>
      <c r="H18" s="6"/>
      <c r="I18" s="2"/>
      <c r="K18" s="7"/>
      <c r="L18" s="8"/>
      <c r="M18" s="7"/>
      <c r="O18" s="5"/>
      <c r="P18" s="6"/>
      <c r="Q18" s="2"/>
      <c r="S18" s="7"/>
      <c r="T18" s="8"/>
      <c r="U18" s="7"/>
      <c r="W18" s="5"/>
      <c r="X18" s="6"/>
      <c r="Y18" s="2"/>
    </row>
    <row r="19" spans="1:25" s="16" customFormat="1" ht="45" x14ac:dyDescent="0.25">
      <c r="A19" s="59"/>
      <c r="B19" s="57"/>
      <c r="C19" s="38" t="s">
        <v>36</v>
      </c>
      <c r="D19" s="43" t="s">
        <v>39</v>
      </c>
      <c r="E19" s="47"/>
      <c r="F19" s="49"/>
      <c r="G19" s="9"/>
      <c r="H19" s="6"/>
      <c r="I19" s="2"/>
      <c r="K19" s="7"/>
      <c r="L19" s="8"/>
      <c r="M19" s="7"/>
      <c r="O19" s="5"/>
      <c r="P19" s="6"/>
      <c r="Q19" s="2"/>
      <c r="S19" s="7"/>
      <c r="T19" s="8"/>
      <c r="U19" s="7"/>
      <c r="W19" s="5"/>
      <c r="X19" s="6"/>
      <c r="Y19" s="2"/>
    </row>
    <row r="20" spans="1:25" s="13" customFormat="1" x14ac:dyDescent="0.25">
      <c r="A20" s="59"/>
      <c r="B20" s="57"/>
      <c r="C20" s="34" t="s">
        <v>6</v>
      </c>
      <c r="D20" s="41" t="s">
        <v>37</v>
      </c>
      <c r="E20" s="10"/>
      <c r="F20" s="49"/>
      <c r="G20" s="9"/>
      <c r="H20" s="6"/>
      <c r="I20" s="2"/>
      <c r="K20" s="7"/>
      <c r="L20" s="8"/>
      <c r="M20" s="7"/>
      <c r="O20" s="5"/>
      <c r="P20" s="6"/>
      <c r="Q20" s="2"/>
      <c r="S20" s="7"/>
      <c r="T20" s="8"/>
      <c r="U20" s="7"/>
      <c r="W20" s="5"/>
      <c r="X20" s="6"/>
      <c r="Y20" s="2"/>
    </row>
    <row r="21" spans="1:25" s="16" customFormat="1" ht="30.75" thickBot="1" x14ac:dyDescent="0.3">
      <c r="A21" s="60"/>
      <c r="B21" s="58"/>
      <c r="C21" s="39" t="s">
        <v>10</v>
      </c>
      <c r="D21" s="40" t="s">
        <v>11</v>
      </c>
      <c r="E21" s="15"/>
      <c r="F21" s="50"/>
      <c r="G21" s="9"/>
      <c r="H21" s="6"/>
      <c r="I21" s="2"/>
      <c r="K21" s="7"/>
      <c r="L21" s="8"/>
      <c r="M21" s="7"/>
      <c r="O21" s="5"/>
      <c r="P21" s="6"/>
      <c r="Q21" s="2"/>
      <c r="S21" s="7"/>
      <c r="T21" s="8"/>
      <c r="U21" s="7"/>
      <c r="W21" s="5"/>
      <c r="X21" s="6"/>
      <c r="Y21" s="2"/>
    </row>
    <row r="22" spans="1:25" ht="16.5" customHeight="1" thickTop="1" x14ac:dyDescent="0.25">
      <c r="A22" s="53" t="s">
        <v>16</v>
      </c>
      <c r="B22" s="54"/>
      <c r="C22" s="54"/>
      <c r="D22" s="30">
        <v>33000</v>
      </c>
      <c r="E22" s="32"/>
      <c r="F22" s="31">
        <f>F8</f>
        <v>0</v>
      </c>
    </row>
    <row r="23" spans="1:25" ht="15.75" thickBot="1" x14ac:dyDescent="0.3">
      <c r="A23" s="55" t="s">
        <v>17</v>
      </c>
      <c r="B23" s="56"/>
      <c r="C23" s="56"/>
      <c r="D23" s="23">
        <f>SUM(D22*1.21)</f>
        <v>39930</v>
      </c>
      <c r="E23" s="25"/>
      <c r="F23" s="24">
        <f>SUM(F22*1.21)</f>
        <v>0</v>
      </c>
    </row>
    <row r="27" spans="1:25" x14ac:dyDescent="0.25">
      <c r="D27" s="5"/>
    </row>
    <row r="28" spans="1:25" x14ac:dyDescent="0.25">
      <c r="D28" s="26"/>
    </row>
    <row r="31" spans="1:25" x14ac:dyDescent="0.25">
      <c r="E31" s="27" t="s">
        <v>13</v>
      </c>
      <c r="F31" s="9"/>
    </row>
    <row r="32" spans="1:25" x14ac:dyDescent="0.25">
      <c r="E32" s="27" t="s">
        <v>14</v>
      </c>
      <c r="F32" s="9"/>
    </row>
  </sheetData>
  <mergeCells count="9">
    <mergeCell ref="F8:F21"/>
    <mergeCell ref="A6:A7"/>
    <mergeCell ref="A22:C22"/>
    <mergeCell ref="A23:C23"/>
    <mergeCell ref="B8:B21"/>
    <mergeCell ref="A8:A21"/>
    <mergeCell ref="C6:D6"/>
    <mergeCell ref="F6:F7"/>
    <mergeCell ref="E6:E7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2021-09-10T12:01:01Z</cp:lastPrinted>
  <dcterms:created xsi:type="dcterms:W3CDTF">2018-11-28T13:05:04Z</dcterms:created>
  <dcterms:modified xsi:type="dcterms:W3CDTF">2022-09-01T14:27:12Z</dcterms:modified>
</cp:coreProperties>
</file>