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8800" windowHeight="12105" activeTab="0"/>
  </bookViews>
  <sheets>
    <sheet name="Drogeri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<sst xmlns="http://schemas.openxmlformats.org/spreadsheetml/2006/main" count="27" uniqueCount="26">
  <si>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ks</t>
  </si>
  <si>
    <t>č.</t>
  </si>
  <si>
    <t>Houbičky  na mytí nádobí</t>
  </si>
  <si>
    <t>krabice</t>
  </si>
  <si>
    <t>bal</t>
  </si>
  <si>
    <t>Toaletní papír</t>
  </si>
  <si>
    <t>Papírové ručníky</t>
  </si>
  <si>
    <t>Takto podbarvená pole dodavatel povinně vyplní</t>
  </si>
  <si>
    <t>Zadavatel stanovuje tyto minimální požadavky:</t>
  </si>
  <si>
    <t>Předpokládaná hodnota za ks v Kč bez DPH</t>
  </si>
  <si>
    <t>Předpokládaná hodnota celkem v Kč bez DPH</t>
  </si>
  <si>
    <t>Číslo objednávky ÚJF</t>
  </si>
  <si>
    <t>Uchazeč splňuje ANO/NE</t>
  </si>
  <si>
    <t>Nabídková cena za jednotku v Kč bez DPH</t>
  </si>
  <si>
    <t>Nabídková cena celkem v Kč bez DPH</t>
  </si>
  <si>
    <t>Název</t>
  </si>
  <si>
    <t>Popis</t>
  </si>
  <si>
    <t>Měrná jednotka</t>
  </si>
  <si>
    <t>Celková cena v Kč bez DPH</t>
  </si>
  <si>
    <t>Celková cena v Kč s DPH</t>
  </si>
  <si>
    <t>podpis oprávněné osoby za dodavatele</t>
  </si>
  <si>
    <t>Příloha ke Kupní smlouvě - Technická specifikace k VZ "Úklidové a čistící prostředky 06/22"</t>
  </si>
  <si>
    <t>22100433
režie THS</t>
  </si>
  <si>
    <t>toaletní papír do zásobníků, průměr 28 cm, návin min. 220 m, bílý dvouvrstvý, balení min. 6 rolí</t>
  </si>
  <si>
    <t>papírový ručník skládaný do zásobníků, jednotlivé listy bílé dvouvrstvé, ZZ uspořádání, vysoká kvalita, celulóza  krabice min. 3000 ks</t>
  </si>
  <si>
    <t>houbičky s abrazivní plochou na mytí nádobí cca 47 x 78 x 23 mm, balení min. 10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</si>
</sst>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4" tint="-0.4999699890613556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/>
    <xf numFmtId="0" fontId="9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right" vertical="center"/>
    </xf>
    <xf numFmtId="164" fontId="6" fillId="4" borderId="1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tabSelected="1" zoomScale="115" zoomScaleNormal="115" workbookViewId="0" topLeftCell="A1">
      <selection activeCell="C14" sqref="C14"/>
    </sheetView>
  </sheetViews>
  <sheetFormatPr defaultColWidth="9.140625" defaultRowHeight="15"/>
  <cols>
    <col min="1" max="1" width="6.140625" style="2" customWidth="1"/>
    <col min="2" max="2" width="20.00390625" style="2" customWidth="1"/>
    <col min="3" max="3" width="55.7109375" style="1" customWidth="1"/>
    <col min="4" max="4" width="8.7109375" style="2" customWidth="1"/>
    <col min="5" max="5" width="6.00390625" style="2" customWidth="1"/>
    <col min="6" max="6" width="12.421875" style="2" customWidth="1"/>
    <col min="7" max="7" width="13.7109375" style="2" customWidth="1"/>
    <col min="8" max="8" width="10.8515625" style="9" customWidth="1"/>
    <col min="9" max="10" width="10.00390625" style="2" customWidth="1"/>
  </cols>
  <sheetData>
    <row r="1" spans="1:2" ht="23.25">
      <c r="A1" s="24" t="s">
        <v>21</v>
      </c>
      <c r="B1" s="7"/>
    </row>
    <row r="2" spans="1:2" ht="15.75" customHeight="1">
      <c r="A2" s="24"/>
      <c r="B2" s="7"/>
    </row>
    <row r="3" spans="1:2" ht="15">
      <c r="A3" s="25"/>
      <c r="B3" s="26" t="s">
        <v>7</v>
      </c>
    </row>
    <row r="4" spans="1:10" ht="15.75" customHeight="1">
      <c r="A4" s="3"/>
      <c r="B4" s="7"/>
      <c r="E4" s="22"/>
      <c r="F4" s="22"/>
      <c r="G4" s="22"/>
      <c r="H4" s="22"/>
      <c r="I4" s="23"/>
      <c r="J4" s="21"/>
    </row>
    <row r="5" spans="1:2" ht="15.75" thickBot="1">
      <c r="A5" s="5" t="s">
        <v>8</v>
      </c>
      <c r="B5" s="8"/>
    </row>
    <row r="6" spans="1:11" ht="64.5" thickBot="1">
      <c r="A6" s="27" t="s">
        <v>1</v>
      </c>
      <c r="B6" s="28" t="s">
        <v>15</v>
      </c>
      <c r="C6" s="28" t="s">
        <v>16</v>
      </c>
      <c r="D6" s="29" t="s">
        <v>17</v>
      </c>
      <c r="E6" s="29" t="s">
        <v>0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30" t="s">
        <v>14</v>
      </c>
    </row>
    <row r="7" spans="1:11" ht="25.5">
      <c r="A7" s="39">
        <v>1</v>
      </c>
      <c r="B7" s="14" t="s">
        <v>5</v>
      </c>
      <c r="C7" s="48" t="s">
        <v>23</v>
      </c>
      <c r="D7" s="14" t="s">
        <v>4</v>
      </c>
      <c r="E7" s="14">
        <v>10</v>
      </c>
      <c r="F7" s="18">
        <v>329</v>
      </c>
      <c r="G7" s="18">
        <f aca="true" t="shared" si="0" ref="G7:G9">F7*E7</f>
        <v>3290</v>
      </c>
      <c r="H7" s="52" t="s">
        <v>22</v>
      </c>
      <c r="I7" s="35"/>
      <c r="J7" s="36">
        <v>0</v>
      </c>
      <c r="K7" s="40">
        <f>SUM(J7*E7)</f>
        <v>0</v>
      </c>
    </row>
    <row r="8" spans="1:11" ht="38.25">
      <c r="A8" s="41">
        <v>2</v>
      </c>
      <c r="B8" s="15" t="s">
        <v>6</v>
      </c>
      <c r="C8" s="20" t="s">
        <v>24</v>
      </c>
      <c r="D8" s="6" t="s">
        <v>3</v>
      </c>
      <c r="E8" s="6">
        <v>16</v>
      </c>
      <c r="F8" s="16">
        <v>512</v>
      </c>
      <c r="G8" s="16">
        <f t="shared" si="0"/>
        <v>8192</v>
      </c>
      <c r="H8" s="52"/>
      <c r="I8" s="37"/>
      <c r="J8" s="38">
        <v>0</v>
      </c>
      <c r="K8" s="40">
        <f aca="true" t="shared" si="1" ref="K8:K9">SUM(J8*E8)</f>
        <v>0</v>
      </c>
    </row>
    <row r="9" spans="1:11" ht="25.5">
      <c r="A9" s="41">
        <v>3</v>
      </c>
      <c r="B9" s="49" t="s">
        <v>2</v>
      </c>
      <c r="C9" s="19" t="s">
        <v>25</v>
      </c>
      <c r="D9" s="13" t="s">
        <v>4</v>
      </c>
      <c r="E9" s="50">
        <v>1</v>
      </c>
      <c r="F9" s="17">
        <v>18</v>
      </c>
      <c r="G9" s="17">
        <f t="shared" si="0"/>
        <v>18</v>
      </c>
      <c r="H9" s="52"/>
      <c r="I9" s="37"/>
      <c r="J9" s="38">
        <v>0</v>
      </c>
      <c r="K9" s="40">
        <f t="shared" si="1"/>
        <v>0</v>
      </c>
    </row>
    <row r="10" spans="1:11" ht="15">
      <c r="A10" s="53" t="s">
        <v>18</v>
      </c>
      <c r="B10" s="54"/>
      <c r="C10" s="54"/>
      <c r="D10" s="54"/>
      <c r="E10" s="54"/>
      <c r="F10" s="54"/>
      <c r="G10" s="31">
        <f>SUM(G7:G9)</f>
        <v>11500</v>
      </c>
      <c r="H10" s="32"/>
      <c r="I10" s="33"/>
      <c r="J10" s="34"/>
      <c r="K10" s="42">
        <f>SUM(K7:K9)</f>
        <v>0</v>
      </c>
    </row>
    <row r="11" spans="1:11" ht="15.75" thickBot="1">
      <c r="A11" s="55" t="s">
        <v>19</v>
      </c>
      <c r="B11" s="56"/>
      <c r="C11" s="56"/>
      <c r="D11" s="56"/>
      <c r="E11" s="56"/>
      <c r="F11" s="56"/>
      <c r="G11" s="43">
        <f>SUM(G10*1.21)</f>
        <v>13915</v>
      </c>
      <c r="H11" s="44"/>
      <c r="I11" s="45"/>
      <c r="J11" s="46"/>
      <c r="K11" s="47">
        <f>SUM(K10*1.21)</f>
        <v>0</v>
      </c>
    </row>
    <row r="12" spans="1:10" ht="15">
      <c r="A12"/>
      <c r="B12" s="4"/>
      <c r="C12"/>
      <c r="D12"/>
      <c r="E12"/>
      <c r="F12"/>
      <c r="G12"/>
      <c r="H12" s="10"/>
      <c r="I12"/>
      <c r="J12"/>
    </row>
    <row r="13" spans="1:10" ht="15">
      <c r="A13"/>
      <c r="B13" s="4"/>
      <c r="C13"/>
      <c r="D13"/>
      <c r="E13"/>
      <c r="F13"/>
      <c r="G13"/>
      <c r="H13" s="10"/>
      <c r="I13"/>
      <c r="J13"/>
    </row>
    <row r="18" spans="4:8" ht="15">
      <c r="D18" s="11"/>
      <c r="E18" s="11"/>
      <c r="F18" s="11"/>
      <c r="G18" s="11"/>
      <c r="H18" s="12"/>
    </row>
    <row r="19" spans="4:8" ht="15">
      <c r="D19" s="51" t="s">
        <v>20</v>
      </c>
      <c r="E19" s="51"/>
      <c r="F19" s="51"/>
      <c r="G19" s="51"/>
      <c r="H19" s="51"/>
    </row>
  </sheetData>
  <mergeCells count="4">
    <mergeCell ref="D19:H19"/>
    <mergeCell ref="H7:H9"/>
    <mergeCell ref="A10:F10"/>
    <mergeCell ref="A11:F11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2022-06-20T09:39:36Z</cp:lastPrinted>
  <dcterms:created xsi:type="dcterms:W3CDTF">2018-05-21T11:46:33Z</dcterms:created>
  <dcterms:modified xsi:type="dcterms:W3CDTF">2022-08-31T05:40:59Z</dcterms:modified>
  <cp:category/>
  <cp:version/>
  <cp:contentType/>
  <cp:contentStatus/>
</cp:coreProperties>
</file>