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M:\shared\office\u_zvz\ZMR\MIMO ZVZ\2022\051_Upgrade serverovny OJS\"/>
    </mc:Choice>
  </mc:AlternateContent>
  <xr:revisionPtr revIDLastSave="0" documentId="13_ncr:81_{6E21372C-946D-45F4-B713-BA5C9F23B2FF}" xr6:coauthVersionLast="36" xr6:coauthVersionMax="36" xr10:uidLastSave="{00000000-0000-0000-0000-000000000000}"/>
  <bookViews>
    <workbookView xWindow="0" yWindow="0" windowWidth="28800" windowHeight="11505" tabRatio="500" xr2:uid="{00000000-000D-0000-FFFF-FFFF00000000}"/>
  </bookViews>
  <sheets>
    <sheet name="Server příslušenství" sheetId="1" r:id="rId1"/>
  </sheets>
  <calcPr calcId="191029" iterateDelta="1E-4"/>
  <customWorkbookViews>
    <customWorkbookView name="Viktorie Dašková – osobní zobrazení" guid="{FF89ED1A-538B-44F4-93D4-FE631CBD64EF}" mergeInterval="0" personalView="1" maximized="1" xWindow="-8" yWindow="-8" windowWidth="1936" windowHeight="1048" tabRatio="500" activeSheetId="1"/>
  </customWorkbookViews>
  <extLst>
    <ext xmlns:loext="http://schemas.libreoffice.org/" uri="{7626C862-2A13-11E5-B345-FEFF819CDC9F}">
      <loext:extCalcPr stringRefSyntax="ExcelA1"/>
    </ext>
  </extLst>
</workbook>
</file>

<file path=xl/calcChain.xml><?xml version="1.0" encoding="utf-8"?>
<calcChain xmlns="http://schemas.openxmlformats.org/spreadsheetml/2006/main">
  <c r="J55" i="1" l="1"/>
  <c r="J57" i="1" s="1"/>
  <c r="J56" i="1" s="1"/>
  <c r="J54" i="1"/>
  <c r="J44" i="1"/>
  <c r="J42" i="1"/>
  <c r="J36" i="1"/>
  <c r="J33" i="1"/>
  <c r="J31" i="1"/>
  <c r="J23" i="1"/>
  <c r="J9" i="1"/>
</calcChain>
</file>

<file path=xl/sharedStrings.xml><?xml version="1.0" encoding="utf-8"?>
<sst xmlns="http://schemas.openxmlformats.org/spreadsheetml/2006/main" count="122" uniqueCount="100">
  <si>
    <t xml:space="preserve">  </t>
  </si>
  <si>
    <t>Příloha ke kupní smlouvě - Technická specifikace a ceník k VZ "Upgrade serverovny OJS v ÚJF Řež"</t>
  </si>
  <si>
    <t>Takto podbarvená pole dodavatel povinně vyplní</t>
  </si>
  <si>
    <t>Č.</t>
  </si>
  <si>
    <t>POŽADOVANÉ PAMAMETRY</t>
  </si>
  <si>
    <t>ČÍSLO OBJEDNÁVKY/NÁZEV PROJEKTU</t>
  </si>
  <si>
    <t>KUSY</t>
  </si>
  <si>
    <t>KONKRÉTNÍ PARAMETRY NABÍZENÉHO ZAŘÍZENÍ</t>
  </si>
  <si>
    <t>NABÍZENÉ ZAŘÍZENÍ</t>
  </si>
  <si>
    <t>NABÍDKOVÁ CENA ZA KS V KČ BEZ DPH</t>
  </si>
  <si>
    <t>NABÍDKOVÁ CENA CELKEM V KČ BEZ DPH</t>
  </si>
  <si>
    <t>NÁZEV</t>
  </si>
  <si>
    <t>PARAMETR</t>
  </si>
  <si>
    <t>(VÝROBCE A PŘESNÝ TYP)</t>
  </si>
  <si>
    <t>UPS</t>
  </si>
  <si>
    <t>Výkon</t>
  </si>
  <si>
    <t>min. 10000 VA/ 9000W</t>
  </si>
  <si>
    <t>22050008
investice OJS</t>
  </si>
  <si>
    <t>Inverter</t>
  </si>
  <si>
    <t>bez baterií</t>
  </si>
  <si>
    <t>Technologie</t>
  </si>
  <si>
    <t>online</t>
  </si>
  <si>
    <t>Provedení</t>
  </si>
  <si>
    <t>rack, tower</t>
  </si>
  <si>
    <t>Rozhraní</t>
  </si>
  <si>
    <t>RS232/ USB</t>
  </si>
  <si>
    <t>Typ zásuvek</t>
  </si>
  <si>
    <t>svorky</t>
  </si>
  <si>
    <t>Fáze (vstup/ výstup)</t>
  </si>
  <si>
    <t>3:1</t>
  </si>
  <si>
    <t>Displej</t>
  </si>
  <si>
    <t>LCD, otočný</t>
  </si>
  <si>
    <t>Další vlastnosti</t>
  </si>
  <si>
    <t>rozšiřitelná doba zálohy, slot na SNMP</t>
  </si>
  <si>
    <t>Rozměry</t>
  </si>
  <si>
    <t>max. 440x140x700mm, hmotnost max. 30kg</t>
  </si>
  <si>
    <t>Konverze</t>
  </si>
  <si>
    <t>online dvojitá</t>
  </si>
  <si>
    <t>Ochrana</t>
  </si>
  <si>
    <t>proti napěťovým špičkám</t>
  </si>
  <si>
    <t>Možnost rozšíření</t>
  </si>
  <si>
    <t>o externí bateriový modul</t>
  </si>
  <si>
    <t>Záruka</t>
  </si>
  <si>
    <t>min. 24 měs.</t>
  </si>
  <si>
    <t>Bateriový pack do UPS</t>
  </si>
  <si>
    <t>Kapacita</t>
  </si>
  <si>
    <t>min. 9Ah</t>
  </si>
  <si>
    <t>Napětí</t>
  </si>
  <si>
    <t>12V</t>
  </si>
  <si>
    <t>Typ článku</t>
  </si>
  <si>
    <t>Pb (olovo)</t>
  </si>
  <si>
    <t>Kompatibilita</t>
  </si>
  <si>
    <t>originální k UPS (položka č. 1)</t>
  </si>
  <si>
    <t>Počet baterií</t>
  </si>
  <si>
    <t>1ks</t>
  </si>
  <si>
    <t>Typ baterie</t>
  </si>
  <si>
    <t>nabíjecí</t>
  </si>
  <si>
    <t>Velikost</t>
  </si>
  <si>
    <t>bateriový článek</t>
  </si>
  <si>
    <t>Sada ližin pro montáž UPS do racku</t>
  </si>
  <si>
    <t>Síťová karta pro UPS</t>
  </si>
  <si>
    <t>Vlastnosti</t>
  </si>
  <si>
    <t>možnost monitorování a vzdáleného vypnutí UPS</t>
  </si>
  <si>
    <t>Stojanový rack</t>
  </si>
  <si>
    <t>52U</t>
  </si>
  <si>
    <t>cca 800x1000mm</t>
  </si>
  <si>
    <t>Materiál</t>
  </si>
  <si>
    <t>ocelový plech, hliník</t>
  </si>
  <si>
    <t>Bočnice</t>
  </si>
  <si>
    <t>ne</t>
  </si>
  <si>
    <t>Bočnice k racku</t>
  </si>
  <si>
    <t>originální ke stojanovému racku (položka č. 5)</t>
  </si>
  <si>
    <t>Interní HDD</t>
  </si>
  <si>
    <t>Použití</t>
  </si>
  <si>
    <t>server</t>
  </si>
  <si>
    <t>Formát</t>
  </si>
  <si>
    <t>klasický- 3,5" interní</t>
  </si>
  <si>
    <t>SATA III 6Gbit/s</t>
  </si>
  <si>
    <t>Rychlost otáček</t>
  </si>
  <si>
    <t>min. 7000RPM</t>
  </si>
  <si>
    <t>Cache</t>
  </si>
  <si>
    <t>min. 256MB</t>
  </si>
  <si>
    <t>Funkce</t>
  </si>
  <si>
    <t>Advanced Format, JBOD, NCQ, RAID, RoHS, non-shingle zápis</t>
  </si>
  <si>
    <t>kov</t>
  </si>
  <si>
    <t>Výchozí formátování</t>
  </si>
  <si>
    <t>bez formátování</t>
  </si>
  <si>
    <t>Specifikace rozhraní</t>
  </si>
  <si>
    <t>AHCI</t>
  </si>
  <si>
    <t>min. 60 měs.</t>
  </si>
  <si>
    <t>Servisní práce</t>
  </si>
  <si>
    <t>Popis</t>
  </si>
  <si>
    <t>doprava, připojení, instalace, kabeláž a rozvodné skříňky pro  připojení stávajících PDU pro propojení křížem mezi racky</t>
  </si>
  <si>
    <t xml:space="preserve">Předpokládaná cena celkem bez DPH </t>
  </si>
  <si>
    <t xml:space="preserve"> </t>
  </si>
  <si>
    <t>Nabídková cena celkem bez DPH</t>
  </si>
  <si>
    <t>DPH</t>
  </si>
  <si>
    <t>Nabídková cena celkem vč. DPH</t>
  </si>
  <si>
    <t>Razítko a podpis oprávněné osoby dodavatele</t>
  </si>
  <si>
    <t>POŽADOVANÁ HODNOTA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</si>
</sst>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quot; Kč&quot;_-;\-* #,##0.00&quot; Kč&quot;_-;_-* \-??&quot; Kč&quot;_-;_-@_-"/>
    <numFmt numFmtId="165" formatCode="#,##0&quot; Kč&quot;;[Red]\-#,##0&quot; Kč&quot;"/>
  </numFmts>
  <fonts count="11" x14ac:knownFonts="1">
    <font>
      <sz val="11"/>
      <color rgb="FF000000"/>
      <name val="Calibri"/>
      <charset val="1"/>
    </font>
    <font>
      <sz val="11"/>
      <color rgb="FF000000"/>
      <name val="Calibri"/>
      <family val="2"/>
      <charset val="238"/>
    </font>
    <font>
      <b/>
      <sz val="14"/>
      <color rgb="FF000000"/>
      <name val="Calibri"/>
      <family val="2"/>
      <charset val="238"/>
    </font>
    <font>
      <b/>
      <sz val="11"/>
      <color rgb="FF000000"/>
      <name val="Calibri"/>
      <family val="2"/>
      <charset val="238"/>
    </font>
    <font>
      <b/>
      <sz val="18"/>
      <name val="Calibri"/>
      <family val="2"/>
      <charset val="238"/>
    </font>
    <font>
      <b/>
      <i/>
      <sz val="11"/>
      <color rgb="FFFF0000"/>
      <name val="Calibri"/>
      <family val="2"/>
      <charset val="238"/>
    </font>
    <font>
      <sz val="10"/>
      <color rgb="FF000000"/>
      <name val="Calibri"/>
      <family val="2"/>
      <charset val="238"/>
    </font>
    <font>
      <sz val="14"/>
      <color rgb="FF000000"/>
      <name val="Calibri"/>
      <family val="2"/>
      <charset val="238"/>
    </font>
    <font>
      <b/>
      <sz val="11"/>
      <name val="Calibri"/>
      <family val="2"/>
      <charset val="238"/>
    </font>
    <font>
      <sz val="11"/>
      <color rgb="FFFF0000"/>
      <name val="Calibri"/>
      <family val="2"/>
      <charset val="238"/>
    </font>
    <font>
      <b/>
      <sz val="11"/>
      <color rgb="FFFF0000"/>
      <name val="Calibri"/>
      <family val="2"/>
      <charset val="238"/>
    </font>
  </fonts>
  <fills count="6">
    <fill>
      <patternFill patternType="none"/>
    </fill>
    <fill>
      <patternFill patternType="gray125"/>
    </fill>
    <fill>
      <patternFill patternType="solid">
        <fgColor rgb="FFFFF2CC"/>
        <bgColor rgb="FFFEF2CB"/>
      </patternFill>
    </fill>
    <fill>
      <patternFill patternType="solid">
        <fgColor rgb="FFDEEBF7"/>
        <bgColor rgb="FFD9D9D9"/>
      </patternFill>
    </fill>
    <fill>
      <patternFill patternType="solid">
        <fgColor rgb="FFFEF2CB"/>
        <bgColor rgb="FFFFF2CC"/>
      </patternFill>
    </fill>
    <fill>
      <patternFill patternType="solid">
        <fgColor rgb="FFD9D9D9"/>
        <bgColor rgb="FFDEEBF7"/>
      </patternFill>
    </fill>
  </fills>
  <borders count="4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style="thin">
        <color auto="1"/>
      </right>
      <top/>
      <bottom style="double">
        <color auto="1"/>
      </bottom>
      <diagonal/>
    </border>
    <border>
      <left/>
      <right style="thin">
        <color auto="1"/>
      </right>
      <top style="double">
        <color auto="1"/>
      </top>
      <bottom style="double">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style="double">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style="double">
        <color auto="1"/>
      </bottom>
      <diagonal/>
    </border>
    <border>
      <left/>
      <right style="thin">
        <color auto="1"/>
      </right>
      <top style="double">
        <color auto="1"/>
      </top>
      <bottom style="thin">
        <color auto="1"/>
      </bottom>
      <diagonal/>
    </border>
    <border>
      <left/>
      <right/>
      <top/>
      <bottom style="double">
        <color auto="1"/>
      </bottom>
      <diagonal/>
    </border>
    <border>
      <left style="thin">
        <color auto="1"/>
      </left>
      <right style="thin">
        <color auto="1"/>
      </right>
      <top/>
      <bottom style="double">
        <color auto="1"/>
      </bottom>
      <diagonal/>
    </border>
    <border>
      <left/>
      <right style="medium">
        <color auto="1"/>
      </right>
      <top style="thin">
        <color auto="1"/>
      </top>
      <bottom style="double">
        <color auto="1"/>
      </bottom>
      <diagonal/>
    </border>
    <border>
      <left/>
      <right style="thin">
        <color auto="1"/>
      </right>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top style="medium">
        <color auto="1"/>
      </top>
      <bottom/>
      <diagonal/>
    </border>
  </borders>
  <cellStyleXfs count="2">
    <xf numFmtId="0" fontId="0" fillId="0" borderId="0"/>
    <xf numFmtId="0" fontId="1" fillId="0" borderId="0"/>
  </cellStyleXfs>
  <cellXfs count="112">
    <xf numFmtId="0" fontId="0" fillId="0" borderId="0" xfId="0"/>
    <xf numFmtId="0" fontId="8" fillId="3" borderId="2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5" xfId="0" applyFont="1" applyBorder="1" applyAlignment="1">
      <alignment horizontal="center" vertical="center"/>
    </xf>
    <xf numFmtId="0" fontId="0" fillId="4" borderId="13" xfId="0" applyFont="1" applyFill="1" applyBorder="1" applyAlignment="1">
      <alignment horizontal="center" vertical="top" wrapText="1"/>
    </xf>
    <xf numFmtId="0" fontId="8" fillId="3" borderId="13"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wrapText="1"/>
    </xf>
    <xf numFmtId="0" fontId="3" fillId="0" borderId="3" xfId="0" applyFont="1" applyBorder="1" applyAlignment="1">
      <alignment horizontal="center"/>
    </xf>
    <xf numFmtId="0" fontId="1" fillId="0" borderId="2" xfId="0" applyFont="1" applyBorder="1" applyAlignment="1">
      <alignment horizontal="center" vertical="center"/>
    </xf>
    <xf numFmtId="0" fontId="4" fillId="0" borderId="0" xfId="0" applyFont="1" applyBorder="1" applyAlignment="1">
      <alignment horizontal="center" wrapText="1"/>
    </xf>
    <xf numFmtId="0" fontId="0" fillId="0" borderId="0" xfId="0" applyFont="1" applyAlignment="1"/>
    <xf numFmtId="0" fontId="2" fillId="0" borderId="0" xfId="0" applyFont="1"/>
    <xf numFmtId="0" fontId="0" fillId="0" borderId="0" xfId="0" applyFont="1"/>
    <xf numFmtId="0" fontId="3" fillId="0" borderId="0" xfId="0" applyFont="1"/>
    <xf numFmtId="0" fontId="3" fillId="2" borderId="1" xfId="0" applyFont="1" applyFill="1" applyBorder="1"/>
    <xf numFmtId="0" fontId="5" fillId="0" borderId="0" xfId="0" applyFont="1"/>
    <xf numFmtId="0" fontId="6" fillId="0" borderId="0" xfId="0" applyFont="1" applyAlignment="1">
      <alignment horizontal="left" vertical="center"/>
    </xf>
    <xf numFmtId="0" fontId="0" fillId="0" borderId="0" xfId="0" applyFont="1" applyAlignment="1">
      <alignment horizontal="left"/>
    </xf>
    <xf numFmtId="0" fontId="7" fillId="0" borderId="0" xfId="0" applyFont="1" applyAlignment="1">
      <alignment horizontal="left"/>
    </xf>
    <xf numFmtId="0" fontId="3" fillId="0" borderId="5" xfId="0" applyFont="1" applyBorder="1" applyAlignment="1">
      <alignment horizontal="center" vertical="top"/>
    </xf>
    <xf numFmtId="0" fontId="3" fillId="0" borderId="7" xfId="0" applyFont="1" applyBorder="1" applyAlignment="1">
      <alignment horizontal="center" vertical="center"/>
    </xf>
    <xf numFmtId="0" fontId="3" fillId="0" borderId="8" xfId="0" applyFont="1" applyBorder="1" applyAlignment="1">
      <alignment horizontal="center" vertical="top"/>
    </xf>
    <xf numFmtId="0" fontId="3" fillId="0" borderId="9" xfId="0" applyFont="1" applyBorder="1" applyAlignment="1">
      <alignment horizontal="center" vertical="center"/>
    </xf>
    <xf numFmtId="0" fontId="3" fillId="0" borderId="11" xfId="0" applyFont="1" applyBorder="1" applyAlignment="1">
      <alignment vertical="center" wrapText="1"/>
    </xf>
    <xf numFmtId="0" fontId="1" fillId="0" borderId="12" xfId="0" applyFont="1" applyBorder="1" applyAlignment="1">
      <alignment horizontal="left" wrapText="1"/>
    </xf>
    <xf numFmtId="0" fontId="0" fillId="4" borderId="12" xfId="0" applyFont="1" applyFill="1" applyBorder="1"/>
    <xf numFmtId="164" fontId="0" fillId="2" borderId="14" xfId="0" applyNumberFormat="1" applyFill="1" applyBorder="1"/>
    <xf numFmtId="164" fontId="0" fillId="0" borderId="15" xfId="0" applyNumberFormat="1" applyFont="1" applyBorder="1" applyAlignment="1">
      <alignment wrapText="1"/>
    </xf>
    <xf numFmtId="3" fontId="0" fillId="0" borderId="0" xfId="0" applyNumberFormat="1" applyFont="1"/>
    <xf numFmtId="0" fontId="0" fillId="0" borderId="0" xfId="0" applyFont="1" applyAlignment="1">
      <alignment horizontal="center"/>
    </xf>
    <xf numFmtId="0" fontId="0" fillId="0" borderId="0" xfId="0" applyFont="1" applyAlignment="1">
      <alignment vertical="center"/>
    </xf>
    <xf numFmtId="0" fontId="0" fillId="0" borderId="0" xfId="0" applyFont="1" applyAlignment="1">
      <alignment wrapText="1"/>
    </xf>
    <xf numFmtId="0" fontId="3" fillId="0" borderId="0" xfId="0" applyFont="1" applyBorder="1" applyAlignment="1">
      <alignment vertical="center" wrapText="1"/>
    </xf>
    <xf numFmtId="0" fontId="1" fillId="0" borderId="14" xfId="0" applyFont="1" applyBorder="1" applyAlignment="1">
      <alignment horizontal="left" wrapText="1"/>
    </xf>
    <xf numFmtId="0" fontId="0" fillId="4" borderId="14" xfId="0" applyFont="1" applyFill="1" applyBorder="1"/>
    <xf numFmtId="0" fontId="0" fillId="0" borderId="16" xfId="0" applyBorder="1"/>
    <xf numFmtId="0" fontId="0" fillId="0" borderId="17" xfId="0" applyFont="1" applyBorder="1" applyAlignment="1">
      <alignment wrapText="1"/>
    </xf>
    <xf numFmtId="0" fontId="3" fillId="0" borderId="0" xfId="0" applyFont="1" applyBorder="1" applyAlignment="1"/>
    <xf numFmtId="0" fontId="1" fillId="0" borderId="1" xfId="0" applyFont="1" applyBorder="1" applyAlignment="1">
      <alignment horizontal="left"/>
    </xf>
    <xf numFmtId="0" fontId="0" fillId="4" borderId="1" xfId="0" applyFont="1" applyFill="1" applyBorder="1"/>
    <xf numFmtId="0" fontId="0" fillId="0" borderId="18" xfId="0" applyBorder="1"/>
    <xf numFmtId="0" fontId="0" fillId="0" borderId="19" xfId="0" applyFont="1" applyBorder="1" applyAlignment="1">
      <alignment wrapText="1"/>
    </xf>
    <xf numFmtId="0" fontId="3" fillId="0" borderId="20" xfId="0" applyFont="1" applyBorder="1" applyAlignment="1">
      <alignment vertical="center" wrapText="1"/>
    </xf>
    <xf numFmtId="0" fontId="3" fillId="0" borderId="20" xfId="1" applyFont="1" applyBorder="1" applyAlignment="1">
      <alignment vertical="top"/>
    </xf>
    <xf numFmtId="0" fontId="1" fillId="0" borderId="1" xfId="0" applyFont="1" applyBorder="1" applyAlignment="1">
      <alignment vertical="top" wrapText="1"/>
    </xf>
    <xf numFmtId="0" fontId="0" fillId="0" borderId="18" xfId="0" applyFont="1" applyBorder="1" applyAlignment="1"/>
    <xf numFmtId="0" fontId="0" fillId="0" borderId="19" xfId="0" applyFont="1" applyBorder="1" applyAlignment="1"/>
    <xf numFmtId="0" fontId="0" fillId="0" borderId="0" xfId="0" applyFont="1" applyBorder="1" applyAlignment="1"/>
    <xf numFmtId="49" fontId="1" fillId="0" borderId="1" xfId="0" applyNumberFormat="1" applyFont="1" applyBorder="1" applyAlignment="1">
      <alignment horizontal="left" wrapText="1"/>
    </xf>
    <xf numFmtId="49" fontId="1" fillId="0" borderId="1" xfId="0" applyNumberFormat="1" applyFont="1" applyBorder="1" applyAlignment="1">
      <alignment horizontal="left"/>
    </xf>
    <xf numFmtId="0" fontId="3" fillId="0" borderId="21" xfId="0" applyFont="1" applyBorder="1" applyAlignment="1">
      <alignment vertical="center" wrapText="1"/>
    </xf>
    <xf numFmtId="0" fontId="1" fillId="0" borderId="14" xfId="0" applyFont="1" applyBorder="1" applyAlignment="1">
      <alignment horizontal="left"/>
    </xf>
    <xf numFmtId="0" fontId="1" fillId="0" borderId="1" xfId="0" applyFont="1" applyBorder="1" applyAlignment="1">
      <alignment wrapText="1"/>
    </xf>
    <xf numFmtId="0" fontId="1" fillId="0" borderId="1" xfId="0" applyFont="1" applyBorder="1" applyAlignment="1">
      <alignment horizontal="left" wrapText="1"/>
    </xf>
    <xf numFmtId="0" fontId="3" fillId="0" borderId="22" xfId="0" applyFont="1" applyBorder="1" applyAlignment="1">
      <alignment vertical="center" wrapText="1"/>
    </xf>
    <xf numFmtId="0" fontId="1" fillId="0" borderId="7" xfId="0" applyFont="1" applyBorder="1" applyAlignment="1">
      <alignment horizontal="left" wrapText="1"/>
    </xf>
    <xf numFmtId="0" fontId="0" fillId="4" borderId="7" xfId="0" applyFont="1" applyFill="1" applyBorder="1"/>
    <xf numFmtId="0" fontId="0" fillId="0" borderId="23" xfId="0" applyBorder="1"/>
    <xf numFmtId="0" fontId="0" fillId="0" borderId="24" xfId="0" applyFont="1" applyBorder="1" applyAlignment="1">
      <alignment wrapText="1"/>
    </xf>
    <xf numFmtId="0" fontId="0" fillId="4" borderId="26" xfId="0" applyFont="1" applyFill="1" applyBorder="1"/>
    <xf numFmtId="0" fontId="0" fillId="0" borderId="0" xfId="0" applyBorder="1"/>
    <xf numFmtId="0" fontId="0" fillId="4" borderId="20" xfId="0" applyFont="1" applyFill="1" applyBorder="1"/>
    <xf numFmtId="0" fontId="3" fillId="0" borderId="27" xfId="0" applyFont="1" applyBorder="1" applyAlignment="1">
      <alignment vertical="center" wrapText="1"/>
    </xf>
    <xf numFmtId="0" fontId="1" fillId="0" borderId="28" xfId="0" applyFont="1" applyBorder="1" applyAlignment="1">
      <alignment horizontal="left" wrapText="1"/>
    </xf>
    <xf numFmtId="0" fontId="0" fillId="4" borderId="22" xfId="0" applyFont="1" applyFill="1" applyBorder="1"/>
    <xf numFmtId="0" fontId="3" fillId="0" borderId="26" xfId="1" applyFont="1" applyBorder="1" applyAlignment="1">
      <alignment vertical="top"/>
    </xf>
    <xf numFmtId="0" fontId="1" fillId="0" borderId="12" xfId="0" applyFont="1" applyBorder="1" applyAlignment="1">
      <alignment vertical="top" wrapText="1"/>
    </xf>
    <xf numFmtId="164" fontId="0" fillId="2" borderId="14" xfId="0" applyNumberFormat="1" applyFont="1" applyFill="1" applyBorder="1" applyAlignment="1"/>
    <xf numFmtId="164" fontId="0" fillId="0" borderId="15" xfId="0" applyNumberFormat="1" applyFont="1" applyBorder="1" applyAlignment="1"/>
    <xf numFmtId="0" fontId="0" fillId="0" borderId="8" xfId="0" applyBorder="1"/>
    <xf numFmtId="0" fontId="0" fillId="0" borderId="29" xfId="0" applyFont="1" applyBorder="1" applyAlignment="1">
      <alignment wrapText="1"/>
    </xf>
    <xf numFmtId="0" fontId="3" fillId="0" borderId="27" xfId="0" applyFont="1" applyBorder="1" applyAlignment="1"/>
    <xf numFmtId="0" fontId="1" fillId="0" borderId="7" xfId="0" applyFont="1" applyBorder="1" applyAlignment="1">
      <alignment horizontal="left"/>
    </xf>
    <xf numFmtId="0" fontId="8" fillId="3" borderId="23" xfId="0" applyFont="1" applyFill="1" applyBorder="1" applyAlignment="1">
      <alignment horizontal="center" vertical="center" wrapText="1"/>
    </xf>
    <xf numFmtId="0" fontId="3" fillId="0" borderId="1" xfId="0" applyFont="1" applyBorder="1" applyAlignment="1"/>
    <xf numFmtId="0" fontId="3" fillId="0" borderId="22" xfId="1" applyFont="1" applyBorder="1" applyAlignment="1">
      <alignment vertical="top"/>
    </xf>
    <xf numFmtId="0" fontId="1" fillId="0" borderId="7" xfId="0" applyFont="1" applyBorder="1" applyAlignment="1">
      <alignment wrapText="1"/>
    </xf>
    <xf numFmtId="0" fontId="0" fillId="0" borderId="8" xfId="0" applyFont="1" applyBorder="1" applyAlignment="1"/>
    <xf numFmtId="0" fontId="0" fillId="0" borderId="29" xfId="0" applyFont="1" applyBorder="1" applyAlignment="1"/>
    <xf numFmtId="0" fontId="3" fillId="0" borderId="30" xfId="0" applyFont="1" applyBorder="1" applyAlignment="1">
      <alignment horizontal="center" vertical="center" wrapText="1"/>
    </xf>
    <xf numFmtId="0" fontId="3" fillId="0" borderId="30" xfId="1" applyFont="1" applyBorder="1" applyAlignment="1">
      <alignment vertical="top"/>
    </xf>
    <xf numFmtId="0" fontId="0" fillId="4" borderId="28" xfId="0" applyFont="1" applyFill="1" applyBorder="1"/>
    <xf numFmtId="0" fontId="0" fillId="4" borderId="30" xfId="0" applyFont="1" applyFill="1" applyBorder="1" applyAlignment="1">
      <alignment horizontal="center" vertical="top" wrapText="1"/>
    </xf>
    <xf numFmtId="164" fontId="0" fillId="2" borderId="13" xfId="0" applyNumberFormat="1" applyFont="1" applyFill="1" applyBorder="1" applyAlignment="1"/>
    <xf numFmtId="164" fontId="0" fillId="0" borderId="31" xfId="0" applyNumberFormat="1" applyFont="1" applyBorder="1" applyAlignment="1"/>
    <xf numFmtId="0" fontId="0" fillId="5" borderId="32" xfId="0" applyFont="1" applyFill="1" applyBorder="1" applyAlignment="1"/>
    <xf numFmtId="165" fontId="8" fillId="5" borderId="33" xfId="0" applyNumberFormat="1" applyFont="1" applyFill="1" applyBorder="1" applyAlignment="1">
      <alignment wrapText="1"/>
    </xf>
    <xf numFmtId="0" fontId="8" fillId="5" borderId="34" xfId="0" applyFont="1" applyFill="1" applyBorder="1" applyAlignment="1">
      <alignment horizontal="center" vertical="center" wrapText="1"/>
    </xf>
    <xf numFmtId="0" fontId="8" fillId="5" borderId="33" xfId="0" applyFont="1" applyFill="1" applyBorder="1" applyAlignment="1">
      <alignment horizontal="center" vertical="center" wrapText="1"/>
    </xf>
    <xf numFmtId="164" fontId="3" fillId="5" borderId="36" xfId="0" applyNumberFormat="1" applyFont="1" applyFill="1" applyBorder="1" applyAlignment="1"/>
    <xf numFmtId="0" fontId="0" fillId="0" borderId="0" xfId="0" applyFont="1" applyBorder="1" applyAlignment="1"/>
    <xf numFmtId="0" fontId="3" fillId="0" borderId="0" xfId="0" applyFont="1" applyBorder="1" applyAlignment="1">
      <alignment horizontal="center" vertical="center" wrapText="1"/>
    </xf>
    <xf numFmtId="165" fontId="8" fillId="0" borderId="0" xfId="0" applyNumberFormat="1" applyFont="1" applyBorder="1" applyAlignment="1">
      <alignment wrapText="1"/>
    </xf>
    <xf numFmtId="0" fontId="8" fillId="0" borderId="0" xfId="0" applyFont="1" applyBorder="1" applyAlignment="1">
      <alignment horizontal="center" vertical="center" wrapText="1"/>
    </xf>
    <xf numFmtId="0" fontId="3" fillId="0" borderId="0" xfId="0" applyFont="1" applyBorder="1"/>
    <xf numFmtId="164" fontId="3" fillId="5" borderId="37" xfId="0" applyNumberFormat="1" applyFont="1" applyFill="1" applyBorder="1" applyAlignment="1"/>
    <xf numFmtId="164" fontId="3" fillId="5" borderId="38" xfId="0" applyNumberFormat="1" applyFont="1" applyFill="1" applyBorder="1" applyAlignment="1"/>
    <xf numFmtId="0" fontId="0" fillId="0" borderId="39" xfId="0" applyFont="1" applyBorder="1" applyAlignment="1"/>
    <xf numFmtId="0" fontId="0" fillId="4" borderId="10" xfId="0" applyFont="1" applyFill="1" applyBorder="1" applyAlignment="1">
      <alignment horizontal="center" vertical="top" wrapText="1"/>
    </xf>
    <xf numFmtId="0" fontId="3" fillId="5" borderId="33" xfId="0" applyFont="1" applyFill="1" applyBorder="1" applyAlignment="1">
      <alignment horizontal="center" vertical="center" wrapText="1"/>
    </xf>
    <xf numFmtId="0" fontId="3" fillId="5" borderId="35" xfId="0" applyFont="1" applyFill="1" applyBorder="1" applyAlignment="1">
      <alignment horizontal="right"/>
    </xf>
    <xf numFmtId="0" fontId="3" fillId="5" borderId="37" xfId="0" applyFont="1" applyFill="1" applyBorder="1" applyAlignment="1">
      <alignment horizontal="right" vertical="top" wrapText="1"/>
    </xf>
    <xf numFmtId="0" fontId="3" fillId="0" borderId="40" xfId="0" applyFont="1" applyBorder="1" applyAlignment="1">
      <alignment horizontal="center" vertical="center"/>
    </xf>
    <xf numFmtId="0" fontId="9" fillId="0" borderId="1" xfId="0" applyFont="1" applyBorder="1" applyAlignment="1">
      <alignment vertical="top" wrapText="1"/>
    </xf>
    <xf numFmtId="0" fontId="9" fillId="0" borderId="28" xfId="0" applyFont="1" applyBorder="1" applyAlignment="1">
      <alignment vertical="top" wrapText="1"/>
    </xf>
    <xf numFmtId="49" fontId="9" fillId="0" borderId="1" xfId="0" applyNumberFormat="1" applyFont="1" applyBorder="1" applyAlignment="1">
      <alignment horizontal="left" wrapText="1"/>
    </xf>
    <xf numFmtId="0" fontId="10" fillId="3" borderId="13" xfId="0" applyFont="1" applyFill="1" applyBorder="1" applyAlignment="1">
      <alignment horizontal="center" vertical="center" wrapText="1"/>
    </xf>
  </cellXfs>
  <cellStyles count="2">
    <cellStyle name="Normální" xfId="0" builtinId="0"/>
    <cellStyle name="Normální 2"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EF2CB"/>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1.xml"/><Relationship Id="rId3" Type="http://schemas.openxmlformats.org/officeDocument/2006/relationships/styles" Target="styles.xml"/><Relationship Id="rId7" Type="http://schemas.openxmlformats.org/officeDocument/2006/relationships/revisionHeaders" Target="revisions/revisionHeader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134640</xdr:colOff>
      <xdr:row>56</xdr:row>
      <xdr:rowOff>179280</xdr:rowOff>
    </xdr:from>
    <xdr:to>
      <xdr:col>6</xdr:col>
      <xdr:colOff>1490040</xdr:colOff>
      <xdr:row>64</xdr:row>
      <xdr:rowOff>122760</xdr:rowOff>
    </xdr:to>
    <xdr:sp macro="" textlink="">
      <xdr:nvSpPr>
        <xdr:cNvPr id="2" name="TextovéPole 1">
          <a:extLst>
            <a:ext uri="{FF2B5EF4-FFF2-40B4-BE49-F238E27FC236}">
              <a16:creationId xmlns:a16="http://schemas.microsoft.com/office/drawing/2014/main" id="{00000000-0008-0000-0000-000002000000}"/>
            </a:ext>
          </a:extLst>
        </xdr:cNvPr>
        <xdr:cNvSpPr/>
      </xdr:nvSpPr>
      <xdr:spPr>
        <a:xfrm>
          <a:off x="134640" y="12062520"/>
          <a:ext cx="11395440" cy="1543680"/>
        </a:xfrm>
        <a:prstGeom prst="rect">
          <a:avLst/>
        </a:prstGeom>
        <a:solidFill>
          <a:schemeClr val="bg2"/>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cs-CZ" sz="1400" b="0" strike="noStrike" spc="-1">
              <a:solidFill>
                <a:srgbClr val="000000"/>
              </a:solidFill>
              <a:latin typeface="Calibri"/>
            </a:rPr>
            <a:t>Dodavatel prohlašuje, že dodávka tvořená výše uvedenými zařízeními bude vyhovovat všem požadavkům zadavatele uvedeným v této příloze. Součástí plnění je doprava zboží do místa plnění, jeho instalace a zprovoznění v místě plnění, pokud by se v průběhu přípravy a realizace dodávky ukázalo, že ke splnění požadavků zadavatele uvedených v této příloze jsou nezbytná další práce, zavazuje se dodavatel provést tyto práce jako součást své dodávky bez zvýšení kupní ceny  (zmíněné  práce nebudou mít charakter víceprací). Montáž musí zajistit úplné propojení dodaných komponent s cílem zajistit zadanou funkčnost celé dodávky. Dodavatel podáním nabídky garantuje zadavateli splnění požadavků a parametrů předmětu plnění veřejné zakázky, které jsou podrobně specifikovány v této příloze.</a:t>
          </a:r>
          <a:endParaRPr lang="en-GB" sz="1400" b="0" strike="noStrike" spc="-1">
            <a:latin typeface="Times New Roman"/>
          </a:endParaRPr>
        </a:p>
        <a:p>
          <a:pPr>
            <a:lnSpc>
              <a:spcPct val="100000"/>
            </a:lnSpc>
          </a:pPr>
          <a:endParaRPr lang="en-GB" sz="1100" b="0" strike="noStrike" spc="-1">
            <a:latin typeface="Times New Roman"/>
          </a:endParaRPr>
        </a:p>
      </xdr:txBody>
    </xdr: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NULL"/><Relationship Id="rId2" Type="http://schemas.openxmlformats.org/officeDocument/2006/relationships/revisionLog" Target="NULL"/><Relationship Id="rId1" Type="http://schemas.openxmlformats.org/officeDocument/2006/relationships/revisionLog" Target="NUL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A7C1A8F-C98E-48DF-96BF-1C5E2385FDE9}" diskRevisions="1" revisionId="1" version="2">
  <header guid="{1771ACEA-B9BE-4A67-9C81-4909060635BE}" dateTime="2022-07-20T14:18:00" maxSheetId="2" userName=" " r:id="rId1" minRId="1" maxRId="4">
    <sheetIdMap count="1">
      <sheetId val="1"/>
    </sheetIdMap>
  </header>
  <header guid="{E8602AD4-1EE8-45CD-9003-603DC73B09DE}" dateTime="2022-07-20T14:19:00" maxSheetId="2" userName=" " r:id="rId2" minRId="5" maxRId="7">
    <sheetIdMap count="1">
      <sheetId val="1"/>
    </sheetIdMap>
  </header>
  <header guid="{C70C8A7D-7F04-4614-ACCA-4E3144654DA8}" dateTime="2022-07-20T14:20:00" maxSheetId="2" userName=" " r:id="rId3" minRId="8" maxRId="10">
    <sheetIdMap count="1">
      <sheetId val="1"/>
    </sheetIdMap>
  </header>
  <header guid="{4A7C1A8F-C98E-48DF-96BF-1C5E2385FDE9}" dateTime="2022-07-20T18:18:34" maxSheetId="2" userName="Viktorie Dašková" r:id="rId4" minRId="1">
    <sheetIdMap count="1">
      <sheetId val="1"/>
    </sheetIdMap>
  </header>
</header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48" start="0" length="2147483647">
    <dxf>
      <font>
        <color rgb="FFFF0000"/>
      </font>
    </dxf>
  </rfmt>
  <rcc rId="1" sId="1">
    <oc r="D8" t="inlineStr">
      <is>
        <t>POŽADOVANÁ HODNOTA BEZ DPH</t>
      </is>
    </oc>
    <nc r="D8" t="inlineStr">
      <is>
        <t>POŽADOVANÁ HODNOTA</t>
      </is>
    </nc>
  </rcc>
  <rfmt sheetId="1" sqref="D54" start="0" length="2147483647">
    <dxf>
      <font>
        <color rgb="FFFF0000"/>
      </font>
    </dxf>
  </rfmt>
  <rfmt sheetId="1" sqref="D49" start="0" length="2147483647">
    <dxf>
      <font>
        <color rgb="FFFF0000"/>
      </font>
    </dxf>
  </rfmt>
  <rfmt sheetId="1" sqref="F44:F53" start="0" length="2147483647">
    <dxf>
      <font>
        <color rgb="FFFF0000"/>
      </font>
    </dxf>
  </rfmt>
  <rcv guid="{FF89ED1A-538B-44F4-93D4-FE631CBD64EF}"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00"/>
  <sheetViews>
    <sheetView showGridLines="0" tabSelected="1" zoomScaleNormal="100" workbookViewId="0">
      <pane ySplit="1" topLeftCell="A2" activePane="bottomLeft" state="frozen"/>
      <selection activeCell="B1" sqref="B1"/>
      <selection pane="bottomLeft" activeCell="H4" sqref="H4"/>
    </sheetView>
  </sheetViews>
  <sheetFormatPr defaultColWidth="14.42578125" defaultRowHeight="15" x14ac:dyDescent="0.25"/>
  <cols>
    <col min="1" max="1" width="5.140625" style="15" customWidth="1"/>
    <col min="2" max="2" width="17.5703125" customWidth="1"/>
    <col min="3" max="3" width="32.140625" customWidth="1"/>
    <col min="4" max="4" width="60.28515625" customWidth="1"/>
    <col min="5" max="5" width="12.5703125" customWidth="1"/>
    <col min="6" max="6" width="14.5703125" style="15" customWidth="1"/>
    <col min="7" max="7" width="26.85546875" customWidth="1"/>
    <col min="8" max="8" width="24.28515625" customWidth="1"/>
    <col min="9" max="9" width="18.28515625" customWidth="1"/>
    <col min="10" max="10" width="20" customWidth="1"/>
    <col min="11" max="27" width="8.7109375" customWidth="1"/>
  </cols>
  <sheetData>
    <row r="1" spans="1:27" ht="18.75" x14ac:dyDescent="0.3">
      <c r="B1" s="16" t="s">
        <v>0</v>
      </c>
      <c r="C1" s="16"/>
      <c r="E1" s="17"/>
      <c r="F1" s="17"/>
    </row>
    <row r="2" spans="1:27" ht="6" customHeight="1" x14ac:dyDescent="0.25">
      <c r="B2" s="18"/>
      <c r="E2" s="17"/>
      <c r="F2" s="17"/>
    </row>
    <row r="3" spans="1:27" ht="27.75" customHeight="1" x14ac:dyDescent="0.35">
      <c r="B3" s="14" t="s">
        <v>1</v>
      </c>
      <c r="C3" s="14"/>
      <c r="D3" s="14"/>
      <c r="E3" s="14"/>
      <c r="F3" s="14"/>
      <c r="G3" s="14"/>
      <c r="H3" s="14"/>
    </row>
    <row r="4" spans="1:27" ht="15.75" customHeight="1" x14ac:dyDescent="0.25">
      <c r="B4" s="18"/>
      <c r="E4" s="17"/>
      <c r="F4" s="17"/>
    </row>
    <row r="5" spans="1:27" ht="15" customHeight="1" x14ac:dyDescent="0.25">
      <c r="B5" s="19"/>
      <c r="C5" s="20" t="s">
        <v>2</v>
      </c>
      <c r="D5" s="17"/>
      <c r="E5" s="17"/>
      <c r="F5" s="17"/>
      <c r="G5" s="17"/>
      <c r="H5" s="17"/>
    </row>
    <row r="6" spans="1:27" ht="18" customHeight="1" x14ac:dyDescent="0.3">
      <c r="B6" s="21"/>
      <c r="C6" s="22"/>
      <c r="D6" s="22"/>
      <c r="E6" s="22"/>
      <c r="F6" s="22"/>
      <c r="G6" s="22"/>
      <c r="H6" s="23"/>
    </row>
    <row r="7" spans="1:27" ht="20.25" customHeight="1" x14ac:dyDescent="0.25">
      <c r="A7" s="13" t="s">
        <v>3</v>
      </c>
      <c r="B7" s="12" t="s">
        <v>4</v>
      </c>
      <c r="C7" s="12"/>
      <c r="D7" s="12"/>
      <c r="E7" s="11" t="s">
        <v>5</v>
      </c>
      <c r="F7" s="10" t="s">
        <v>6</v>
      </c>
      <c r="G7" s="9" t="s">
        <v>7</v>
      </c>
      <c r="H7" s="24" t="s">
        <v>8</v>
      </c>
      <c r="I7" s="9" t="s">
        <v>9</v>
      </c>
      <c r="J7" s="8" t="s">
        <v>10</v>
      </c>
    </row>
    <row r="8" spans="1:27" ht="42" customHeight="1" x14ac:dyDescent="0.25">
      <c r="A8" s="13"/>
      <c r="B8" s="25" t="s">
        <v>11</v>
      </c>
      <c r="C8" s="25" t="s">
        <v>12</v>
      </c>
      <c r="D8" s="25" t="s">
        <v>99</v>
      </c>
      <c r="E8" s="11"/>
      <c r="F8" s="10"/>
      <c r="G8" s="9"/>
      <c r="H8" s="26" t="s">
        <v>13</v>
      </c>
      <c r="I8" s="9"/>
      <c r="J8" s="8"/>
    </row>
    <row r="9" spans="1:27" s="15" customFormat="1" ht="15.75" customHeight="1" x14ac:dyDescent="0.25">
      <c r="A9" s="7">
        <v>1</v>
      </c>
      <c r="B9" s="6" t="s">
        <v>14</v>
      </c>
      <c r="C9" s="28" t="s">
        <v>15</v>
      </c>
      <c r="D9" s="29" t="s">
        <v>16</v>
      </c>
      <c r="E9" s="6" t="s">
        <v>17</v>
      </c>
      <c r="F9" s="5">
        <v>2</v>
      </c>
      <c r="G9" s="30"/>
      <c r="H9" s="4"/>
      <c r="I9" s="31">
        <v>0</v>
      </c>
      <c r="J9" s="32">
        <f>F9*I9</f>
        <v>0</v>
      </c>
      <c r="K9" s="17"/>
      <c r="M9" s="33"/>
      <c r="N9" s="34"/>
      <c r="O9" s="33"/>
      <c r="Q9" s="35"/>
      <c r="R9" s="36"/>
      <c r="S9" s="17"/>
      <c r="U9" s="33"/>
      <c r="V9" s="34"/>
      <c r="W9" s="33"/>
      <c r="Y9" s="35"/>
      <c r="Z9" s="36"/>
      <c r="AA9" s="17"/>
    </row>
    <row r="10" spans="1:27" s="15" customFormat="1" x14ac:dyDescent="0.25">
      <c r="A10" s="7"/>
      <c r="B10" s="6"/>
      <c r="C10" s="37" t="s">
        <v>18</v>
      </c>
      <c r="D10" s="38" t="s">
        <v>19</v>
      </c>
      <c r="E10" s="6"/>
      <c r="F10" s="5"/>
      <c r="G10" s="39"/>
      <c r="H10" s="4"/>
      <c r="I10" s="40"/>
      <c r="J10" s="41"/>
      <c r="K10" s="17"/>
      <c r="M10" s="33"/>
      <c r="N10" s="34"/>
      <c r="O10" s="33"/>
      <c r="Q10" s="35"/>
      <c r="R10" s="36"/>
      <c r="S10" s="17"/>
      <c r="U10" s="33"/>
      <c r="V10" s="34"/>
      <c r="W10" s="33"/>
      <c r="Y10" s="35"/>
      <c r="Z10" s="36"/>
      <c r="AA10" s="17"/>
    </row>
    <row r="11" spans="1:27" s="15" customFormat="1" x14ac:dyDescent="0.25">
      <c r="A11" s="7"/>
      <c r="B11" s="6"/>
      <c r="C11" s="42" t="s">
        <v>20</v>
      </c>
      <c r="D11" s="43" t="s">
        <v>21</v>
      </c>
      <c r="E11" s="6"/>
      <c r="F11" s="5"/>
      <c r="G11" s="44"/>
      <c r="H11" s="4"/>
      <c r="I11" s="45"/>
      <c r="J11" s="46"/>
      <c r="K11" s="17"/>
      <c r="M11" s="33"/>
      <c r="N11" s="34"/>
      <c r="O11" s="33"/>
      <c r="Q11" s="35"/>
      <c r="R11" s="36"/>
      <c r="S11" s="17"/>
      <c r="U11" s="33"/>
      <c r="V11" s="34"/>
      <c r="W11" s="33"/>
      <c r="Y11" s="35"/>
      <c r="Z11" s="36"/>
      <c r="AA11" s="17"/>
    </row>
    <row r="12" spans="1:27" s="15" customFormat="1" ht="16.5" customHeight="1" x14ac:dyDescent="0.25">
      <c r="A12" s="7"/>
      <c r="B12" s="6"/>
      <c r="C12" s="47" t="s">
        <v>22</v>
      </c>
      <c r="D12" s="43" t="s">
        <v>23</v>
      </c>
      <c r="E12" s="6"/>
      <c r="F12" s="5"/>
      <c r="G12" s="44"/>
      <c r="H12" s="4"/>
      <c r="I12" s="45"/>
      <c r="J12" s="46"/>
      <c r="K12" s="17"/>
      <c r="M12" s="33"/>
      <c r="N12" s="34"/>
      <c r="O12" s="33"/>
      <c r="Q12" s="35"/>
      <c r="R12" s="36"/>
      <c r="S12" s="17"/>
      <c r="U12" s="33"/>
      <c r="V12" s="34"/>
      <c r="W12" s="33"/>
      <c r="Y12" s="35"/>
      <c r="Z12" s="36"/>
      <c r="AA12" s="17"/>
    </row>
    <row r="13" spans="1:27" s="52" customFormat="1" x14ac:dyDescent="0.25">
      <c r="A13" s="7"/>
      <c r="B13" s="6"/>
      <c r="C13" s="48" t="s">
        <v>24</v>
      </c>
      <c r="D13" s="49" t="s">
        <v>25</v>
      </c>
      <c r="E13" s="6"/>
      <c r="F13" s="5"/>
      <c r="G13" s="39"/>
      <c r="H13" s="4"/>
      <c r="I13" s="50"/>
      <c r="J13" s="51"/>
    </row>
    <row r="14" spans="1:27" s="15" customFormat="1" x14ac:dyDescent="0.25">
      <c r="A14" s="7"/>
      <c r="B14" s="6"/>
      <c r="C14" s="47" t="s">
        <v>26</v>
      </c>
      <c r="D14" s="53" t="s">
        <v>27</v>
      </c>
      <c r="E14" s="6"/>
      <c r="F14" s="5"/>
      <c r="G14" s="44"/>
      <c r="H14" s="4"/>
      <c r="I14" s="45"/>
      <c r="J14" s="46"/>
      <c r="K14" s="17"/>
      <c r="M14" s="33"/>
      <c r="N14" s="34"/>
      <c r="O14" s="33"/>
      <c r="Q14" s="35"/>
      <c r="R14" s="36"/>
      <c r="S14" s="17"/>
      <c r="U14" s="33"/>
      <c r="V14" s="34"/>
      <c r="W14" s="33"/>
      <c r="Y14" s="35"/>
      <c r="Z14" s="36"/>
      <c r="AA14" s="17"/>
    </row>
    <row r="15" spans="1:27" s="15" customFormat="1" x14ac:dyDescent="0.25">
      <c r="A15" s="7"/>
      <c r="B15" s="6"/>
      <c r="C15" s="47" t="s">
        <v>28</v>
      </c>
      <c r="D15" s="54" t="s">
        <v>29</v>
      </c>
      <c r="E15" s="6"/>
      <c r="F15" s="5"/>
      <c r="G15" s="44"/>
      <c r="H15" s="4"/>
      <c r="I15" s="45"/>
      <c r="J15" s="46"/>
      <c r="K15" s="17"/>
      <c r="M15" s="33"/>
      <c r="N15" s="34"/>
      <c r="O15" s="33"/>
      <c r="Q15" s="35"/>
      <c r="R15" s="36"/>
      <c r="S15" s="17"/>
      <c r="U15" s="33"/>
      <c r="V15" s="34"/>
      <c r="W15" s="33"/>
      <c r="Y15" s="35"/>
      <c r="Z15" s="36"/>
      <c r="AA15" s="17"/>
    </row>
    <row r="16" spans="1:27" s="15" customFormat="1" x14ac:dyDescent="0.25">
      <c r="A16" s="7"/>
      <c r="B16" s="6"/>
      <c r="C16" s="55" t="s">
        <v>30</v>
      </c>
      <c r="D16" s="56" t="s">
        <v>31</v>
      </c>
      <c r="E16" s="6"/>
      <c r="F16" s="5"/>
      <c r="G16" s="44"/>
      <c r="H16" s="4"/>
      <c r="I16" s="45"/>
      <c r="J16" s="46"/>
      <c r="K16" s="17"/>
      <c r="M16" s="33"/>
      <c r="N16" s="34"/>
      <c r="O16" s="33"/>
      <c r="Q16" s="35"/>
      <c r="R16" s="36"/>
      <c r="S16" s="17"/>
      <c r="U16" s="33"/>
      <c r="V16" s="34"/>
      <c r="W16" s="33"/>
      <c r="Y16" s="35"/>
      <c r="Z16" s="36"/>
      <c r="AA16" s="17"/>
    </row>
    <row r="17" spans="1:27" s="52" customFormat="1" x14ac:dyDescent="0.25">
      <c r="A17" s="7"/>
      <c r="B17" s="6"/>
      <c r="C17" s="48" t="s">
        <v>32</v>
      </c>
      <c r="D17" s="57" t="s">
        <v>33</v>
      </c>
      <c r="E17" s="6"/>
      <c r="F17" s="5"/>
      <c r="G17" s="44"/>
      <c r="H17" s="4"/>
      <c r="I17" s="50"/>
      <c r="J17" s="51"/>
    </row>
    <row r="18" spans="1:27" s="15" customFormat="1" x14ac:dyDescent="0.25">
      <c r="A18" s="7"/>
      <c r="B18" s="6"/>
      <c r="C18" s="55" t="s">
        <v>34</v>
      </c>
      <c r="D18" s="38" t="s">
        <v>35</v>
      </c>
      <c r="E18" s="6"/>
      <c r="F18" s="5"/>
      <c r="G18" s="44"/>
      <c r="H18" s="4"/>
      <c r="I18" s="45"/>
      <c r="J18" s="46"/>
      <c r="K18" s="17"/>
      <c r="M18" s="33"/>
      <c r="N18" s="34"/>
      <c r="O18" s="33"/>
      <c r="Q18" s="35"/>
      <c r="R18" s="36"/>
      <c r="S18" s="17"/>
      <c r="U18" s="33"/>
      <c r="V18" s="34"/>
      <c r="W18" s="33"/>
      <c r="Y18" s="35"/>
      <c r="Z18" s="36"/>
      <c r="AA18" s="17"/>
    </row>
    <row r="19" spans="1:27" s="15" customFormat="1" x14ac:dyDescent="0.25">
      <c r="A19" s="7"/>
      <c r="B19" s="6"/>
      <c r="C19" s="42" t="s">
        <v>36</v>
      </c>
      <c r="D19" s="43" t="s">
        <v>37</v>
      </c>
      <c r="E19" s="6"/>
      <c r="F19" s="5"/>
      <c r="G19" s="44"/>
      <c r="H19" s="4"/>
      <c r="I19" s="45"/>
      <c r="J19" s="46"/>
      <c r="K19" s="17"/>
      <c r="M19" s="33"/>
      <c r="N19" s="34"/>
      <c r="O19" s="33"/>
      <c r="Q19" s="35"/>
      <c r="R19" s="36"/>
      <c r="S19" s="17"/>
      <c r="U19" s="33"/>
      <c r="V19" s="34"/>
      <c r="W19" s="33"/>
      <c r="Y19" s="35"/>
      <c r="Z19" s="36"/>
      <c r="AA19" s="17"/>
    </row>
    <row r="20" spans="1:27" s="15" customFormat="1" ht="14.25" customHeight="1" x14ac:dyDescent="0.25">
      <c r="A20" s="7"/>
      <c r="B20" s="6"/>
      <c r="C20" s="47" t="s">
        <v>38</v>
      </c>
      <c r="D20" s="58" t="s">
        <v>39</v>
      </c>
      <c r="E20" s="6"/>
      <c r="F20" s="5"/>
      <c r="G20" s="44"/>
      <c r="H20" s="4"/>
      <c r="I20" s="45"/>
      <c r="J20" s="46"/>
      <c r="K20" s="17"/>
      <c r="M20" s="33"/>
      <c r="N20" s="34"/>
      <c r="O20" s="33"/>
      <c r="Q20" s="35"/>
      <c r="R20" s="36"/>
      <c r="S20" s="17"/>
      <c r="U20" s="33"/>
      <c r="V20" s="34"/>
      <c r="W20" s="33"/>
      <c r="Y20" s="35"/>
      <c r="Z20" s="36"/>
      <c r="AA20" s="17"/>
    </row>
    <row r="21" spans="1:27" s="15" customFormat="1" x14ac:dyDescent="0.25">
      <c r="A21" s="7"/>
      <c r="B21" s="6"/>
      <c r="C21" s="47" t="s">
        <v>40</v>
      </c>
      <c r="D21" s="53" t="s">
        <v>41</v>
      </c>
      <c r="E21" s="6"/>
      <c r="F21" s="5"/>
      <c r="G21" s="44"/>
      <c r="H21" s="4"/>
      <c r="I21" s="45"/>
      <c r="J21" s="46"/>
      <c r="K21" s="17"/>
      <c r="M21" s="33"/>
      <c r="N21" s="34"/>
      <c r="O21" s="33"/>
      <c r="Q21" s="35"/>
      <c r="R21" s="36"/>
      <c r="S21" s="17"/>
      <c r="U21" s="33"/>
      <c r="V21" s="34"/>
      <c r="W21" s="33"/>
      <c r="Y21" s="35"/>
      <c r="Z21" s="36"/>
      <c r="AA21" s="17"/>
    </row>
    <row r="22" spans="1:27" s="15" customFormat="1" x14ac:dyDescent="0.25">
      <c r="A22" s="7"/>
      <c r="B22" s="6"/>
      <c r="C22" s="59" t="s">
        <v>42</v>
      </c>
      <c r="D22" s="60" t="s">
        <v>43</v>
      </c>
      <c r="E22" s="6"/>
      <c r="F22" s="5"/>
      <c r="G22" s="61"/>
      <c r="H22" s="4"/>
      <c r="I22" s="62"/>
      <c r="J22" s="63"/>
      <c r="K22" s="17"/>
      <c r="M22" s="33"/>
      <c r="N22" s="34"/>
      <c r="O22" s="33"/>
      <c r="Q22" s="35"/>
      <c r="R22" s="36"/>
      <c r="S22" s="17"/>
      <c r="U22" s="33"/>
      <c r="V22" s="34"/>
      <c r="W22" s="33"/>
      <c r="Y22" s="35"/>
      <c r="Z22" s="36"/>
      <c r="AA22" s="17"/>
    </row>
    <row r="23" spans="1:27" s="15" customFormat="1" ht="13.9" customHeight="1" x14ac:dyDescent="0.25">
      <c r="A23" s="3">
        <v>2</v>
      </c>
      <c r="B23" s="6" t="s">
        <v>44</v>
      </c>
      <c r="C23" s="28" t="s">
        <v>45</v>
      </c>
      <c r="D23" s="29" t="s">
        <v>46</v>
      </c>
      <c r="E23" s="6"/>
      <c r="F23" s="5">
        <v>4</v>
      </c>
      <c r="G23" s="64"/>
      <c r="H23" s="4"/>
      <c r="I23" s="31">
        <v>0</v>
      </c>
      <c r="J23" s="32">
        <f>F23*I23</f>
        <v>0</v>
      </c>
      <c r="K23" s="17"/>
      <c r="M23" s="33"/>
      <c r="N23" s="34"/>
      <c r="O23" s="33"/>
      <c r="Q23" s="35"/>
      <c r="R23" s="36"/>
      <c r="S23" s="17"/>
      <c r="U23" s="33"/>
      <c r="V23" s="34"/>
      <c r="W23" s="33"/>
      <c r="Y23" s="35"/>
      <c r="Z23" s="36"/>
      <c r="AA23" s="17"/>
    </row>
    <row r="24" spans="1:27" s="15" customFormat="1" x14ac:dyDescent="0.25">
      <c r="A24" s="3"/>
      <c r="B24" s="6"/>
      <c r="C24" s="42" t="s">
        <v>47</v>
      </c>
      <c r="D24" s="43" t="s">
        <v>48</v>
      </c>
      <c r="E24" s="6"/>
      <c r="F24" s="5"/>
      <c r="G24" s="44"/>
      <c r="H24" s="4"/>
      <c r="I24" s="65"/>
      <c r="J24" s="46"/>
      <c r="K24" s="17"/>
      <c r="M24" s="33"/>
      <c r="N24" s="34"/>
      <c r="O24" s="33"/>
      <c r="Q24" s="35"/>
      <c r="R24" s="36"/>
      <c r="S24" s="17"/>
      <c r="U24" s="33"/>
      <c r="V24" s="34"/>
      <c r="W24" s="33"/>
      <c r="Y24" s="35"/>
      <c r="Z24" s="36"/>
      <c r="AA24" s="17"/>
    </row>
    <row r="25" spans="1:27" s="15" customFormat="1" ht="16.5" customHeight="1" x14ac:dyDescent="0.25">
      <c r="A25" s="3"/>
      <c r="B25" s="6"/>
      <c r="C25" s="47" t="s">
        <v>49</v>
      </c>
      <c r="D25" s="43" t="s">
        <v>50</v>
      </c>
      <c r="E25" s="6"/>
      <c r="F25" s="5"/>
      <c r="G25" s="44"/>
      <c r="H25" s="4"/>
      <c r="I25" s="65"/>
      <c r="J25" s="46"/>
      <c r="K25" s="17"/>
      <c r="M25" s="33"/>
      <c r="N25" s="34"/>
      <c r="O25" s="33"/>
      <c r="Q25" s="35"/>
      <c r="R25" s="36"/>
      <c r="S25" s="17"/>
      <c r="U25" s="33"/>
      <c r="V25" s="34"/>
      <c r="W25" s="33"/>
      <c r="Y25" s="35"/>
      <c r="Z25" s="36"/>
      <c r="AA25" s="17"/>
    </row>
    <row r="26" spans="1:27" s="15" customFormat="1" x14ac:dyDescent="0.25">
      <c r="A26" s="3"/>
      <c r="B26" s="6"/>
      <c r="C26" s="47" t="s">
        <v>51</v>
      </c>
      <c r="D26" s="54" t="s">
        <v>52</v>
      </c>
      <c r="E26" s="6"/>
      <c r="F26" s="5"/>
      <c r="G26" s="44"/>
      <c r="H26" s="4"/>
      <c r="I26" s="65"/>
      <c r="J26" s="46"/>
      <c r="K26" s="17"/>
      <c r="M26" s="33"/>
      <c r="N26" s="34"/>
      <c r="O26" s="33"/>
      <c r="Q26" s="35"/>
      <c r="R26" s="36"/>
      <c r="S26" s="17"/>
      <c r="U26" s="33"/>
      <c r="V26" s="34"/>
      <c r="W26" s="33"/>
      <c r="Y26" s="35"/>
      <c r="Z26" s="36"/>
      <c r="AA26" s="17"/>
    </row>
    <row r="27" spans="1:27" s="15" customFormat="1" x14ac:dyDescent="0.25">
      <c r="A27" s="3"/>
      <c r="B27" s="6"/>
      <c r="C27" s="47" t="s">
        <v>53</v>
      </c>
      <c r="D27" s="43" t="s">
        <v>54</v>
      </c>
      <c r="E27" s="6"/>
      <c r="F27" s="5"/>
      <c r="G27" s="44"/>
      <c r="H27" s="4"/>
      <c r="I27" s="65"/>
      <c r="J27" s="46"/>
      <c r="K27" s="17"/>
      <c r="M27" s="33"/>
      <c r="N27" s="34"/>
      <c r="O27" s="33"/>
      <c r="Q27" s="35"/>
      <c r="R27" s="36"/>
      <c r="S27" s="17"/>
      <c r="U27" s="33"/>
      <c r="V27" s="34"/>
      <c r="W27" s="33"/>
      <c r="Y27" s="35"/>
      <c r="Z27" s="36"/>
      <c r="AA27" s="17"/>
    </row>
    <row r="28" spans="1:27" s="15" customFormat="1" x14ac:dyDescent="0.25">
      <c r="A28" s="3"/>
      <c r="B28" s="6"/>
      <c r="C28" s="55" t="s">
        <v>55</v>
      </c>
      <c r="D28" s="56" t="s">
        <v>56</v>
      </c>
      <c r="E28" s="6"/>
      <c r="F28" s="5"/>
      <c r="G28" s="66"/>
      <c r="H28" s="4"/>
      <c r="I28" s="65"/>
      <c r="J28" s="46"/>
      <c r="K28" s="17"/>
      <c r="M28" s="33"/>
      <c r="N28" s="34"/>
      <c r="O28" s="33"/>
      <c r="Q28" s="35"/>
      <c r="R28" s="36"/>
      <c r="S28" s="17"/>
      <c r="U28" s="33"/>
      <c r="V28" s="34"/>
      <c r="W28" s="33"/>
      <c r="Y28" s="35"/>
      <c r="Z28" s="36"/>
      <c r="AA28" s="17"/>
    </row>
    <row r="29" spans="1:27" s="15" customFormat="1" x14ac:dyDescent="0.25">
      <c r="A29" s="3"/>
      <c r="B29" s="6"/>
      <c r="C29" s="55" t="s">
        <v>57</v>
      </c>
      <c r="D29" s="38" t="s">
        <v>58</v>
      </c>
      <c r="E29" s="6"/>
      <c r="F29" s="5"/>
      <c r="G29" s="66"/>
      <c r="H29" s="4"/>
      <c r="I29" s="65"/>
      <c r="J29" s="46"/>
      <c r="K29" s="17"/>
      <c r="M29" s="33"/>
      <c r="N29" s="34"/>
      <c r="O29" s="33"/>
      <c r="Q29" s="35"/>
      <c r="R29" s="36"/>
      <c r="S29" s="17"/>
      <c r="U29" s="33"/>
      <c r="V29" s="34"/>
      <c r="W29" s="33"/>
      <c r="Y29" s="35"/>
      <c r="Z29" s="36"/>
      <c r="AA29" s="17"/>
    </row>
    <row r="30" spans="1:27" s="15" customFormat="1" x14ac:dyDescent="0.25">
      <c r="A30" s="3"/>
      <c r="B30" s="6"/>
      <c r="C30" s="67" t="s">
        <v>42</v>
      </c>
      <c r="D30" s="68" t="s">
        <v>43</v>
      </c>
      <c r="E30" s="6"/>
      <c r="F30" s="5"/>
      <c r="G30" s="69"/>
      <c r="H30" s="4"/>
      <c r="I30" s="62"/>
      <c r="J30" s="63"/>
      <c r="K30" s="17"/>
      <c r="M30" s="33"/>
      <c r="N30" s="34"/>
      <c r="O30" s="33"/>
      <c r="Q30" s="35"/>
      <c r="R30" s="36"/>
      <c r="S30" s="17"/>
      <c r="U30" s="33"/>
      <c r="V30" s="34"/>
      <c r="W30" s="33"/>
      <c r="Y30" s="35"/>
      <c r="Z30" s="36"/>
      <c r="AA30" s="17"/>
    </row>
    <row r="31" spans="1:27" s="52" customFormat="1" ht="23.25" customHeight="1" x14ac:dyDescent="0.25">
      <c r="A31" s="7">
        <v>3</v>
      </c>
      <c r="B31" s="2" t="s">
        <v>59</v>
      </c>
      <c r="C31" s="70" t="s">
        <v>51</v>
      </c>
      <c r="D31" s="71" t="s">
        <v>52</v>
      </c>
      <c r="E31" s="6"/>
      <c r="F31" s="5">
        <v>6</v>
      </c>
      <c r="G31" s="30"/>
      <c r="H31" s="4"/>
      <c r="I31" s="72">
        <v>0</v>
      </c>
      <c r="J31" s="73">
        <f>F31*I31</f>
        <v>0</v>
      </c>
    </row>
    <row r="32" spans="1:27" s="15" customFormat="1" ht="23.25" customHeight="1" x14ac:dyDescent="0.25">
      <c r="A32" s="7"/>
      <c r="B32" s="2"/>
      <c r="C32" s="67" t="s">
        <v>42</v>
      </c>
      <c r="D32" s="68" t="s">
        <v>43</v>
      </c>
      <c r="E32" s="6"/>
      <c r="F32" s="5"/>
      <c r="G32" s="61"/>
      <c r="H32" s="4"/>
      <c r="I32" s="74"/>
      <c r="J32" s="75"/>
      <c r="K32" s="17"/>
      <c r="M32" s="33"/>
      <c r="N32" s="34"/>
      <c r="O32" s="33"/>
      <c r="Q32" s="35"/>
      <c r="R32" s="36"/>
      <c r="S32" s="17"/>
      <c r="U32" s="33"/>
      <c r="V32" s="34"/>
      <c r="W32" s="33"/>
      <c r="Y32" s="35"/>
      <c r="Z32" s="36"/>
      <c r="AA32" s="17"/>
    </row>
    <row r="33" spans="1:27" s="52" customFormat="1" ht="21" customHeight="1" x14ac:dyDescent="0.25">
      <c r="A33" s="7">
        <v>4</v>
      </c>
      <c r="B33" s="2" t="s">
        <v>60</v>
      </c>
      <c r="C33" s="70" t="s">
        <v>61</v>
      </c>
      <c r="D33" s="71" t="s">
        <v>62</v>
      </c>
      <c r="E33" s="6"/>
      <c r="F33" s="5">
        <v>2</v>
      </c>
      <c r="G33" s="64"/>
      <c r="H33" s="4"/>
      <c r="I33" s="72">
        <v>0</v>
      </c>
      <c r="J33" s="73">
        <f>F33*I33</f>
        <v>0</v>
      </c>
    </row>
    <row r="34" spans="1:27" s="15" customFormat="1" x14ac:dyDescent="0.25">
      <c r="A34" s="7"/>
      <c r="B34" s="2"/>
      <c r="C34" s="55" t="s">
        <v>51</v>
      </c>
      <c r="D34" s="38" t="s">
        <v>52</v>
      </c>
      <c r="E34" s="6"/>
      <c r="F34" s="5"/>
      <c r="G34" s="66"/>
      <c r="H34" s="4"/>
      <c r="I34" s="65"/>
      <c r="J34" s="46"/>
      <c r="K34" s="17"/>
      <c r="M34" s="33"/>
      <c r="N34" s="34"/>
      <c r="O34" s="33"/>
      <c r="Q34" s="35"/>
      <c r="R34" s="36"/>
      <c r="S34" s="17"/>
      <c r="U34" s="33"/>
      <c r="V34" s="34"/>
      <c r="W34" s="33"/>
      <c r="Y34" s="35"/>
      <c r="Z34" s="36"/>
      <c r="AA34" s="17"/>
    </row>
    <row r="35" spans="1:27" s="15" customFormat="1" x14ac:dyDescent="0.25">
      <c r="A35" s="7"/>
      <c r="B35" s="2"/>
      <c r="C35" s="76" t="s">
        <v>42</v>
      </c>
      <c r="D35" s="77" t="s">
        <v>43</v>
      </c>
      <c r="E35" s="6"/>
      <c r="F35" s="5"/>
      <c r="G35" s="69"/>
      <c r="H35" s="4"/>
      <c r="I35" s="62"/>
      <c r="J35" s="63"/>
      <c r="K35" s="17"/>
      <c r="M35" s="33"/>
      <c r="N35" s="34"/>
      <c r="O35" s="33"/>
      <c r="Q35" s="35"/>
      <c r="R35" s="36"/>
      <c r="S35" s="17"/>
      <c r="U35" s="33"/>
      <c r="V35" s="34"/>
      <c r="W35" s="33"/>
      <c r="Y35" s="35"/>
      <c r="Z35" s="36"/>
      <c r="AA35" s="17"/>
    </row>
    <row r="36" spans="1:27" s="52" customFormat="1" ht="18.75" customHeight="1" x14ac:dyDescent="0.25">
      <c r="A36" s="7">
        <v>5</v>
      </c>
      <c r="B36" s="2" t="s">
        <v>63</v>
      </c>
      <c r="C36" s="70" t="s">
        <v>51</v>
      </c>
      <c r="D36" s="71" t="s">
        <v>52</v>
      </c>
      <c r="E36" s="6"/>
      <c r="F36" s="1">
        <v>2</v>
      </c>
      <c r="G36" s="30"/>
      <c r="H36" s="103"/>
      <c r="I36" s="72">
        <v>0</v>
      </c>
      <c r="J36" s="73">
        <f>F36*I36</f>
        <v>0</v>
      </c>
    </row>
    <row r="37" spans="1:27" s="52" customFormat="1" x14ac:dyDescent="0.25">
      <c r="A37" s="7"/>
      <c r="B37" s="2"/>
      <c r="C37" s="48" t="s">
        <v>57</v>
      </c>
      <c r="D37" s="57" t="s">
        <v>64</v>
      </c>
      <c r="E37" s="6"/>
      <c r="F37" s="1"/>
      <c r="G37" s="44"/>
      <c r="H37" s="103"/>
      <c r="J37" s="51"/>
    </row>
    <row r="38" spans="1:27" s="15" customFormat="1" x14ac:dyDescent="0.25">
      <c r="A38" s="7"/>
      <c r="B38" s="2"/>
      <c r="C38" s="55" t="s">
        <v>34</v>
      </c>
      <c r="D38" s="38" t="s">
        <v>65</v>
      </c>
      <c r="E38" s="6"/>
      <c r="F38" s="1"/>
      <c r="G38" s="44"/>
      <c r="H38" s="103"/>
      <c r="I38" s="65"/>
      <c r="J38" s="46"/>
      <c r="K38" s="17"/>
      <c r="M38" s="33"/>
      <c r="N38" s="34"/>
      <c r="O38" s="33"/>
      <c r="Q38" s="35"/>
      <c r="R38" s="36"/>
      <c r="S38" s="17"/>
      <c r="U38" s="33"/>
      <c r="V38" s="34"/>
      <c r="W38" s="33"/>
      <c r="Y38" s="35"/>
      <c r="Z38" s="36"/>
      <c r="AA38" s="17"/>
    </row>
    <row r="39" spans="1:27" s="15" customFormat="1" x14ac:dyDescent="0.25">
      <c r="A39" s="7"/>
      <c r="B39" s="2"/>
      <c r="C39" s="79" t="s">
        <v>66</v>
      </c>
      <c r="D39" s="58" t="s">
        <v>67</v>
      </c>
      <c r="E39" s="6"/>
      <c r="F39" s="1"/>
      <c r="G39" s="44"/>
      <c r="H39" s="103"/>
      <c r="I39" s="65"/>
      <c r="J39" s="46"/>
      <c r="K39" s="17"/>
      <c r="M39" s="33"/>
      <c r="N39" s="34"/>
      <c r="O39" s="33"/>
      <c r="Q39" s="35"/>
      <c r="R39" s="36"/>
      <c r="S39" s="17"/>
      <c r="U39" s="33"/>
      <c r="V39" s="34"/>
      <c r="W39" s="33"/>
      <c r="Y39" s="35"/>
      <c r="Z39" s="36"/>
      <c r="AA39" s="17"/>
    </row>
    <row r="40" spans="1:27" s="15" customFormat="1" x14ac:dyDescent="0.25">
      <c r="A40" s="7"/>
      <c r="B40" s="2"/>
      <c r="C40" s="42" t="s">
        <v>68</v>
      </c>
      <c r="D40" s="43" t="s">
        <v>69</v>
      </c>
      <c r="E40" s="6"/>
      <c r="F40" s="1"/>
      <c r="G40" s="44"/>
      <c r="H40" s="103"/>
      <c r="I40" s="65"/>
      <c r="J40" s="46"/>
      <c r="K40" s="17"/>
      <c r="M40" s="33"/>
      <c r="N40" s="34"/>
      <c r="O40" s="33"/>
      <c r="Q40" s="35"/>
      <c r="R40" s="36"/>
      <c r="S40" s="17"/>
      <c r="U40" s="33"/>
      <c r="V40" s="34"/>
      <c r="W40" s="33"/>
      <c r="Y40" s="35"/>
      <c r="Z40" s="36"/>
      <c r="AA40" s="17"/>
    </row>
    <row r="41" spans="1:27" s="15" customFormat="1" ht="16.5" customHeight="1" x14ac:dyDescent="0.25">
      <c r="A41" s="7"/>
      <c r="B41" s="2"/>
      <c r="C41" s="59" t="s">
        <v>42</v>
      </c>
      <c r="D41" s="77" t="s">
        <v>43</v>
      </c>
      <c r="E41" s="6"/>
      <c r="F41" s="1"/>
      <c r="G41" s="61"/>
      <c r="H41" s="103"/>
      <c r="I41" s="62"/>
      <c r="J41" s="63"/>
      <c r="K41" s="17"/>
      <c r="M41" s="33"/>
      <c r="N41" s="34"/>
      <c r="O41" s="33"/>
      <c r="Q41" s="35"/>
      <c r="R41" s="36"/>
      <c r="S41" s="17"/>
      <c r="U41" s="33"/>
      <c r="V41" s="34"/>
      <c r="W41" s="33"/>
      <c r="Y41" s="35"/>
      <c r="Z41" s="36"/>
      <c r="AA41" s="17"/>
    </row>
    <row r="42" spans="1:27" s="52" customFormat="1" ht="20.25" customHeight="1" x14ac:dyDescent="0.25">
      <c r="A42" s="3">
        <v>6</v>
      </c>
      <c r="B42" s="2" t="s">
        <v>70</v>
      </c>
      <c r="C42" s="70" t="s">
        <v>51</v>
      </c>
      <c r="D42" s="71" t="s">
        <v>71</v>
      </c>
      <c r="E42" s="6"/>
      <c r="F42" s="1">
        <v>4</v>
      </c>
      <c r="G42" s="30"/>
      <c r="H42" s="103"/>
      <c r="I42" s="72">
        <v>0</v>
      </c>
      <c r="J42" s="73">
        <f>F42*I42</f>
        <v>0</v>
      </c>
    </row>
    <row r="43" spans="1:27" s="52" customFormat="1" x14ac:dyDescent="0.25">
      <c r="A43" s="3"/>
      <c r="B43" s="2"/>
      <c r="C43" s="80" t="s">
        <v>42</v>
      </c>
      <c r="D43" s="81" t="s">
        <v>43</v>
      </c>
      <c r="E43" s="6"/>
      <c r="F43" s="1"/>
      <c r="G43" s="61"/>
      <c r="H43" s="103"/>
      <c r="I43" s="82"/>
      <c r="J43" s="83"/>
    </row>
    <row r="44" spans="1:27" s="52" customFormat="1" ht="18" customHeight="1" x14ac:dyDescent="0.25">
      <c r="A44" s="3">
        <v>7</v>
      </c>
      <c r="B44" s="6" t="s">
        <v>72</v>
      </c>
      <c r="C44" s="70" t="s">
        <v>73</v>
      </c>
      <c r="D44" s="71" t="s">
        <v>74</v>
      </c>
      <c r="E44" s="6"/>
      <c r="F44" s="111">
        <v>8</v>
      </c>
      <c r="G44" s="30"/>
      <c r="H44" s="4"/>
      <c r="I44" s="72">
        <v>0</v>
      </c>
      <c r="J44" s="73">
        <f>F44*I44</f>
        <v>0</v>
      </c>
    </row>
    <row r="45" spans="1:27" s="15" customFormat="1" x14ac:dyDescent="0.25">
      <c r="A45" s="3"/>
      <c r="B45" s="6"/>
      <c r="C45" s="55" t="s">
        <v>75</v>
      </c>
      <c r="D45" s="38" t="s">
        <v>76</v>
      </c>
      <c r="E45" s="6"/>
      <c r="F45" s="111"/>
      <c r="G45" s="44"/>
      <c r="H45" s="4"/>
      <c r="I45" s="65"/>
      <c r="J45" s="46"/>
      <c r="K45" s="17"/>
      <c r="M45" s="33"/>
      <c r="N45" s="34"/>
      <c r="O45" s="33"/>
      <c r="Q45" s="35"/>
      <c r="R45" s="36"/>
      <c r="S45" s="17"/>
      <c r="U45" s="33"/>
      <c r="V45" s="34"/>
      <c r="W45" s="33"/>
      <c r="Y45" s="35"/>
      <c r="Z45" s="36"/>
      <c r="AA45" s="17"/>
    </row>
    <row r="46" spans="1:27" s="15" customFormat="1" x14ac:dyDescent="0.25">
      <c r="A46" s="3"/>
      <c r="B46" s="6"/>
      <c r="C46" s="42" t="s">
        <v>24</v>
      </c>
      <c r="D46" s="43" t="s">
        <v>77</v>
      </c>
      <c r="E46" s="6"/>
      <c r="F46" s="111"/>
      <c r="G46" s="44"/>
      <c r="H46" s="4"/>
      <c r="I46" s="65"/>
      <c r="J46" s="46"/>
      <c r="K46" s="17"/>
      <c r="M46" s="33"/>
      <c r="N46" s="34"/>
      <c r="O46" s="33"/>
      <c r="Q46" s="35"/>
      <c r="R46" s="36"/>
      <c r="S46" s="17"/>
      <c r="U46" s="33"/>
      <c r="V46" s="34"/>
      <c r="W46" s="33"/>
      <c r="Y46" s="35"/>
      <c r="Z46" s="36"/>
      <c r="AA46" s="17"/>
    </row>
    <row r="47" spans="1:27" s="15" customFormat="1" ht="16.5" customHeight="1" x14ac:dyDescent="0.25">
      <c r="A47" s="3"/>
      <c r="B47" s="6"/>
      <c r="C47" s="47" t="s">
        <v>78</v>
      </c>
      <c r="D47" s="43" t="s">
        <v>79</v>
      </c>
      <c r="E47" s="6"/>
      <c r="F47" s="111"/>
      <c r="G47" s="44"/>
      <c r="H47" s="4"/>
      <c r="I47" s="65"/>
      <c r="J47" s="46"/>
      <c r="K47" s="17"/>
      <c r="M47" s="33"/>
      <c r="N47" s="34"/>
      <c r="O47" s="33"/>
      <c r="Q47" s="35"/>
      <c r="R47" s="36"/>
      <c r="S47" s="17"/>
      <c r="U47" s="33"/>
      <c r="V47" s="34"/>
      <c r="W47" s="33"/>
      <c r="Y47" s="35"/>
      <c r="Z47" s="36"/>
      <c r="AA47" s="17"/>
    </row>
    <row r="48" spans="1:27" s="52" customFormat="1" x14ac:dyDescent="0.25">
      <c r="A48" s="3"/>
      <c r="B48" s="6"/>
      <c r="C48" s="48" t="s">
        <v>80</v>
      </c>
      <c r="D48" s="108" t="s">
        <v>81</v>
      </c>
      <c r="E48" s="6"/>
      <c r="F48" s="111"/>
      <c r="G48" s="39"/>
      <c r="H48" s="4"/>
      <c r="J48" s="51"/>
    </row>
    <row r="49" spans="1:27" s="15" customFormat="1" x14ac:dyDescent="0.25">
      <c r="A49" s="3"/>
      <c r="B49" s="6"/>
      <c r="C49" s="47" t="s">
        <v>82</v>
      </c>
      <c r="D49" s="110" t="s">
        <v>83</v>
      </c>
      <c r="E49" s="6"/>
      <c r="F49" s="111"/>
      <c r="G49" s="44"/>
      <c r="H49" s="4"/>
      <c r="I49" s="65"/>
      <c r="J49" s="46"/>
      <c r="K49" s="17"/>
      <c r="M49" s="33"/>
      <c r="N49" s="34"/>
      <c r="O49" s="33"/>
      <c r="Q49" s="35"/>
      <c r="R49" s="36"/>
      <c r="S49" s="17"/>
      <c r="U49" s="33"/>
      <c r="V49" s="34"/>
      <c r="W49" s="33"/>
      <c r="Y49" s="35"/>
      <c r="Z49" s="36"/>
      <c r="AA49" s="17"/>
    </row>
    <row r="50" spans="1:27" s="15" customFormat="1" x14ac:dyDescent="0.25">
      <c r="A50" s="3"/>
      <c r="B50" s="6"/>
      <c r="C50" s="47" t="s">
        <v>66</v>
      </c>
      <c r="D50" s="58" t="s">
        <v>84</v>
      </c>
      <c r="E50" s="6"/>
      <c r="F50" s="111"/>
      <c r="G50" s="44"/>
      <c r="H50" s="4"/>
      <c r="I50" s="65"/>
      <c r="J50" s="46"/>
      <c r="K50" s="17"/>
      <c r="M50" s="33"/>
      <c r="N50" s="34"/>
      <c r="O50" s="33"/>
      <c r="Q50" s="35"/>
      <c r="R50" s="36"/>
      <c r="S50" s="17"/>
      <c r="U50" s="33"/>
      <c r="V50" s="34"/>
      <c r="W50" s="33"/>
      <c r="Y50" s="35"/>
      <c r="Z50" s="36"/>
      <c r="AA50" s="17"/>
    </row>
    <row r="51" spans="1:27" s="15" customFormat="1" x14ac:dyDescent="0.25">
      <c r="A51" s="3"/>
      <c r="B51" s="6"/>
      <c r="C51" s="55" t="s">
        <v>85</v>
      </c>
      <c r="D51" s="56" t="s">
        <v>86</v>
      </c>
      <c r="E51" s="6"/>
      <c r="F51" s="111"/>
      <c r="G51" s="44"/>
      <c r="H51" s="4"/>
      <c r="I51" s="65"/>
      <c r="J51" s="46"/>
      <c r="K51" s="17"/>
      <c r="M51" s="33"/>
      <c r="N51" s="34"/>
      <c r="O51" s="33"/>
      <c r="Q51" s="35"/>
      <c r="R51" s="36"/>
      <c r="S51" s="17"/>
      <c r="U51" s="33"/>
      <c r="V51" s="34"/>
      <c r="W51" s="33"/>
      <c r="Y51" s="35"/>
      <c r="Z51" s="36"/>
      <c r="AA51" s="17"/>
    </row>
    <row r="52" spans="1:27" s="52" customFormat="1" x14ac:dyDescent="0.25">
      <c r="A52" s="3"/>
      <c r="B52" s="6"/>
      <c r="C52" s="48" t="s">
        <v>87</v>
      </c>
      <c r="D52" s="57" t="s">
        <v>88</v>
      </c>
      <c r="E52" s="6"/>
      <c r="F52" s="111"/>
      <c r="G52" s="44"/>
      <c r="H52" s="4"/>
      <c r="I52" s="50"/>
      <c r="J52" s="51"/>
    </row>
    <row r="53" spans="1:27" s="15" customFormat="1" x14ac:dyDescent="0.25">
      <c r="A53" s="3"/>
      <c r="B53" s="6"/>
      <c r="C53" s="67" t="s">
        <v>42</v>
      </c>
      <c r="D53" s="68" t="s">
        <v>89</v>
      </c>
      <c r="E53" s="6"/>
      <c r="F53" s="111"/>
      <c r="G53" s="61"/>
      <c r="H53" s="4"/>
      <c r="I53" s="62"/>
      <c r="J53" s="63"/>
      <c r="K53" s="17"/>
      <c r="M53" s="33"/>
      <c r="N53" s="34"/>
      <c r="O53" s="33"/>
      <c r="Q53" s="35"/>
      <c r="R53" s="36"/>
      <c r="S53" s="17"/>
      <c r="U53" s="33"/>
      <c r="V53" s="34"/>
      <c r="W53" s="33"/>
      <c r="Y53" s="35"/>
      <c r="Z53" s="36"/>
      <c r="AA53" s="17"/>
    </row>
    <row r="54" spans="1:27" s="52" customFormat="1" ht="30" x14ac:dyDescent="0.25">
      <c r="A54" s="27">
        <v>8</v>
      </c>
      <c r="B54" s="84" t="s">
        <v>90</v>
      </c>
      <c r="C54" s="85" t="s">
        <v>91</v>
      </c>
      <c r="D54" s="109" t="s">
        <v>92</v>
      </c>
      <c r="E54" s="6"/>
      <c r="F54" s="78">
        <v>1</v>
      </c>
      <c r="G54" s="86"/>
      <c r="H54" s="87"/>
      <c r="I54" s="88">
        <v>0</v>
      </c>
      <c r="J54" s="89">
        <f>F54*I54</f>
        <v>0</v>
      </c>
    </row>
    <row r="55" spans="1:27" ht="15.75" customHeight="1" x14ac:dyDescent="0.25">
      <c r="A55" s="90"/>
      <c r="B55" s="104" t="s">
        <v>93</v>
      </c>
      <c r="C55" s="104"/>
      <c r="D55" s="91">
        <v>410000</v>
      </c>
      <c r="E55" s="92" t="s">
        <v>94</v>
      </c>
      <c r="F55" s="93"/>
      <c r="G55" s="105" t="s">
        <v>95</v>
      </c>
      <c r="H55" s="105"/>
      <c r="I55" s="105"/>
      <c r="J55" s="94">
        <f>SUM(J9,J23,J31,J33,J36,J42,J44,J54)</f>
        <v>0</v>
      </c>
    </row>
    <row r="56" spans="1:27" s="15" customFormat="1" ht="15.75" customHeight="1" x14ac:dyDescent="0.25">
      <c r="A56" s="95"/>
      <c r="B56" s="96"/>
      <c r="C56" s="96"/>
      <c r="D56" s="97"/>
      <c r="E56" s="98"/>
      <c r="F56" s="98"/>
      <c r="G56" s="99"/>
      <c r="H56" s="106" t="s">
        <v>96</v>
      </c>
      <c r="I56" s="106"/>
      <c r="J56" s="100">
        <f>J57-J55</f>
        <v>0</v>
      </c>
    </row>
    <row r="57" spans="1:27" s="15" customFormat="1" ht="15.75" customHeight="1" x14ac:dyDescent="0.25">
      <c r="A57" s="95"/>
      <c r="B57" s="96"/>
      <c r="C57" s="96"/>
      <c r="D57" s="97"/>
      <c r="E57" s="98"/>
      <c r="F57" s="98"/>
      <c r="G57" s="99"/>
      <c r="H57" s="106" t="s">
        <v>97</v>
      </c>
      <c r="I57" s="106"/>
      <c r="J57" s="101">
        <f>J55*1.21</f>
        <v>0</v>
      </c>
    </row>
    <row r="58" spans="1:27" ht="15.75" customHeight="1" x14ac:dyDescent="0.25">
      <c r="E58" s="17"/>
      <c r="F58" s="17"/>
    </row>
    <row r="59" spans="1:27" ht="15.75" customHeight="1" x14ac:dyDescent="0.25">
      <c r="E59" s="17"/>
      <c r="F59" s="17"/>
    </row>
    <row r="60" spans="1:27" ht="15.75" customHeight="1" x14ac:dyDescent="0.25">
      <c r="E60" s="17"/>
      <c r="F60" s="17"/>
    </row>
    <row r="61" spans="1:27" ht="15.75" customHeight="1" x14ac:dyDescent="0.25">
      <c r="E61" s="17"/>
      <c r="F61" s="17"/>
    </row>
    <row r="62" spans="1:27" ht="15.75" customHeight="1" x14ac:dyDescent="0.25">
      <c r="D62" s="35"/>
      <c r="E62" s="17"/>
      <c r="F62" s="17"/>
    </row>
    <row r="63" spans="1:27" ht="15.75" customHeight="1" x14ac:dyDescent="0.25">
      <c r="E63" s="17"/>
      <c r="F63" s="17"/>
    </row>
    <row r="64" spans="1:27" ht="15.75" customHeight="1" x14ac:dyDescent="0.25">
      <c r="E64" s="17"/>
      <c r="F64" s="17"/>
    </row>
    <row r="65" spans="5:9" ht="15.75" customHeight="1" x14ac:dyDescent="0.25">
      <c r="E65" s="17"/>
      <c r="F65" s="17"/>
    </row>
    <row r="66" spans="5:9" ht="15.75" customHeight="1" x14ac:dyDescent="0.25">
      <c r="E66" s="17"/>
      <c r="F66" s="17"/>
    </row>
    <row r="67" spans="5:9" ht="15.75" customHeight="1" x14ac:dyDescent="0.25">
      <c r="E67" s="17"/>
      <c r="F67" s="17"/>
    </row>
    <row r="68" spans="5:9" ht="15.75" customHeight="1" x14ac:dyDescent="0.25">
      <c r="E68" s="17"/>
      <c r="F68" s="17"/>
    </row>
    <row r="69" spans="5:9" ht="15.75" customHeight="1" x14ac:dyDescent="0.25">
      <c r="E69" s="17"/>
      <c r="F69" s="17"/>
    </row>
    <row r="70" spans="5:9" ht="15.75" customHeight="1" x14ac:dyDescent="0.25">
      <c r="E70" s="17"/>
      <c r="F70" s="17"/>
    </row>
    <row r="71" spans="5:9" ht="15.75" customHeight="1" x14ac:dyDescent="0.25">
      <c r="E71" s="17"/>
      <c r="F71" s="17"/>
    </row>
    <row r="72" spans="5:9" ht="15.75" customHeight="1" x14ac:dyDescent="0.25">
      <c r="E72" s="17"/>
      <c r="F72" s="17"/>
    </row>
    <row r="73" spans="5:9" ht="15.75" customHeight="1" x14ac:dyDescent="0.25">
      <c r="E73" s="17"/>
      <c r="F73" s="17"/>
    </row>
    <row r="74" spans="5:9" ht="15.75" customHeight="1" x14ac:dyDescent="0.25">
      <c r="E74" s="17"/>
      <c r="F74" s="17"/>
    </row>
    <row r="75" spans="5:9" ht="15.75" customHeight="1" x14ac:dyDescent="0.25">
      <c r="E75" s="17"/>
      <c r="F75" s="17"/>
      <c r="G75" s="52"/>
      <c r="H75" s="52"/>
      <c r="I75" s="52"/>
    </row>
    <row r="76" spans="5:9" ht="15.75" customHeight="1" x14ac:dyDescent="0.25">
      <c r="E76" s="17"/>
      <c r="F76" s="17"/>
      <c r="G76" s="102"/>
      <c r="H76" s="102"/>
      <c r="I76" s="102"/>
    </row>
    <row r="77" spans="5:9" ht="15.75" customHeight="1" x14ac:dyDescent="0.25">
      <c r="E77" s="17"/>
      <c r="F77" s="17"/>
      <c r="G77" s="107" t="s">
        <v>98</v>
      </c>
      <c r="H77" s="107"/>
      <c r="I77" s="107"/>
    </row>
    <row r="78" spans="5:9" ht="15.75" customHeight="1" x14ac:dyDescent="0.25">
      <c r="E78" s="17"/>
      <c r="F78" s="17"/>
    </row>
    <row r="79" spans="5:9" ht="15.75" customHeight="1" x14ac:dyDescent="0.25">
      <c r="E79" s="17"/>
      <c r="F79" s="17"/>
    </row>
    <row r="80" spans="5:9" ht="15.75" customHeight="1" x14ac:dyDescent="0.25">
      <c r="E80" s="17"/>
      <c r="F80" s="17"/>
    </row>
    <row r="81" spans="5:6" ht="15.75" customHeight="1" x14ac:dyDescent="0.25">
      <c r="E81" s="17"/>
      <c r="F81" s="17"/>
    </row>
    <row r="82" spans="5:6" ht="15.75" customHeight="1" x14ac:dyDescent="0.25">
      <c r="E82" s="17"/>
      <c r="F82" s="17"/>
    </row>
    <row r="83" spans="5:6" ht="15.75" customHeight="1" x14ac:dyDescent="0.25">
      <c r="E83" s="17"/>
      <c r="F83" s="17"/>
    </row>
    <row r="84" spans="5:6" ht="15.75" customHeight="1" x14ac:dyDescent="0.25">
      <c r="E84" s="17"/>
      <c r="F84" s="17"/>
    </row>
    <row r="85" spans="5:6" ht="15.75" customHeight="1" x14ac:dyDescent="0.25">
      <c r="E85" s="17"/>
      <c r="F85" s="17"/>
    </row>
    <row r="86" spans="5:6" ht="15.75" customHeight="1" x14ac:dyDescent="0.25">
      <c r="E86" s="17"/>
      <c r="F86" s="17"/>
    </row>
    <row r="87" spans="5:6" ht="15.75" customHeight="1" x14ac:dyDescent="0.25">
      <c r="E87" s="17"/>
      <c r="F87" s="17"/>
    </row>
    <row r="88" spans="5:6" ht="15.75" customHeight="1" x14ac:dyDescent="0.25">
      <c r="E88" s="17"/>
      <c r="F88" s="17"/>
    </row>
    <row r="89" spans="5:6" ht="15.75" customHeight="1" x14ac:dyDescent="0.25">
      <c r="E89" s="17"/>
      <c r="F89" s="17"/>
    </row>
    <row r="90" spans="5:6" ht="15.75" customHeight="1" x14ac:dyDescent="0.25">
      <c r="E90" s="17"/>
      <c r="F90" s="17"/>
    </row>
    <row r="91" spans="5:6" ht="15.75" customHeight="1" x14ac:dyDescent="0.25">
      <c r="E91" s="17"/>
      <c r="F91" s="17"/>
    </row>
    <row r="92" spans="5:6" ht="15.75" customHeight="1" x14ac:dyDescent="0.25">
      <c r="E92" s="17"/>
      <c r="F92" s="17"/>
    </row>
    <row r="93" spans="5:6" ht="15.75" customHeight="1" x14ac:dyDescent="0.25">
      <c r="E93" s="17"/>
      <c r="F93" s="17"/>
    </row>
    <row r="94" spans="5:6" ht="15.75" customHeight="1" x14ac:dyDescent="0.25">
      <c r="E94" s="17"/>
      <c r="F94" s="17"/>
    </row>
    <row r="95" spans="5:6" ht="15.75" customHeight="1" x14ac:dyDescent="0.25">
      <c r="E95" s="17"/>
      <c r="F95" s="17"/>
    </row>
    <row r="96" spans="5:6" ht="15.75" customHeight="1" x14ac:dyDescent="0.25">
      <c r="E96" s="17"/>
      <c r="F96" s="17"/>
    </row>
    <row r="97" spans="5:6" ht="15.75" customHeight="1" x14ac:dyDescent="0.25">
      <c r="E97" s="17"/>
      <c r="F97" s="17"/>
    </row>
    <row r="98" spans="5:6" ht="15.75" customHeight="1" x14ac:dyDescent="0.25">
      <c r="E98" s="17"/>
      <c r="F98" s="17"/>
    </row>
    <row r="99" spans="5:6" ht="15.75" customHeight="1" x14ac:dyDescent="0.25">
      <c r="E99" s="17"/>
      <c r="F99" s="17"/>
    </row>
    <row r="100" spans="5:6" ht="15.75" customHeight="1" x14ac:dyDescent="0.25">
      <c r="E100" s="17"/>
      <c r="F100" s="17"/>
    </row>
    <row r="101" spans="5:6" ht="15.75" customHeight="1" x14ac:dyDescent="0.25">
      <c r="E101" s="17"/>
      <c r="F101" s="17"/>
    </row>
    <row r="102" spans="5:6" ht="15.75" customHeight="1" x14ac:dyDescent="0.25">
      <c r="E102" s="17"/>
      <c r="F102" s="17"/>
    </row>
    <row r="103" spans="5:6" ht="15.75" customHeight="1" x14ac:dyDescent="0.25">
      <c r="E103" s="17"/>
      <c r="F103" s="17"/>
    </row>
    <row r="104" spans="5:6" ht="15.75" customHeight="1" x14ac:dyDescent="0.25">
      <c r="E104" s="17"/>
      <c r="F104" s="17"/>
    </row>
    <row r="105" spans="5:6" ht="15.75" customHeight="1" x14ac:dyDescent="0.25">
      <c r="E105" s="17"/>
      <c r="F105" s="17"/>
    </row>
    <row r="106" spans="5:6" ht="15.75" customHeight="1" x14ac:dyDescent="0.25">
      <c r="E106" s="17"/>
      <c r="F106" s="17"/>
    </row>
    <row r="107" spans="5:6" ht="15.75" customHeight="1" x14ac:dyDescent="0.25">
      <c r="E107" s="17"/>
      <c r="F107" s="17"/>
    </row>
    <row r="108" spans="5:6" ht="15.75" customHeight="1" x14ac:dyDescent="0.25">
      <c r="E108" s="17"/>
      <c r="F108" s="17"/>
    </row>
    <row r="109" spans="5:6" ht="15.75" customHeight="1" x14ac:dyDescent="0.25">
      <c r="E109" s="17"/>
      <c r="F109" s="17"/>
    </row>
    <row r="110" spans="5:6" ht="15.75" customHeight="1" x14ac:dyDescent="0.25">
      <c r="E110" s="17"/>
      <c r="F110" s="17"/>
    </row>
    <row r="111" spans="5:6" ht="15.75" customHeight="1" x14ac:dyDescent="0.25">
      <c r="E111" s="17"/>
      <c r="F111" s="17"/>
    </row>
    <row r="112" spans="5:6" ht="15.75" customHeight="1" x14ac:dyDescent="0.25">
      <c r="E112" s="17"/>
      <c r="F112" s="17"/>
    </row>
    <row r="113" spans="5:6" ht="15.75" customHeight="1" x14ac:dyDescent="0.25">
      <c r="E113" s="17"/>
      <c r="F113" s="17"/>
    </row>
    <row r="114" spans="5:6" ht="15.75" customHeight="1" x14ac:dyDescent="0.25">
      <c r="E114" s="17"/>
      <c r="F114" s="17"/>
    </row>
    <row r="115" spans="5:6" ht="15.75" customHeight="1" x14ac:dyDescent="0.25">
      <c r="E115" s="17"/>
      <c r="F115" s="17"/>
    </row>
    <row r="116" spans="5:6" ht="15.75" customHeight="1" x14ac:dyDescent="0.25">
      <c r="E116" s="17"/>
      <c r="F116" s="17"/>
    </row>
    <row r="117" spans="5:6" ht="15.75" customHeight="1" x14ac:dyDescent="0.25">
      <c r="E117" s="17"/>
      <c r="F117" s="17"/>
    </row>
    <row r="118" spans="5:6" ht="15.75" customHeight="1" x14ac:dyDescent="0.25">
      <c r="E118" s="17"/>
      <c r="F118" s="17"/>
    </row>
    <row r="119" spans="5:6" ht="15.75" customHeight="1" x14ac:dyDescent="0.25">
      <c r="E119" s="17"/>
      <c r="F119" s="17"/>
    </row>
    <row r="120" spans="5:6" ht="15.75" customHeight="1" x14ac:dyDescent="0.25">
      <c r="E120" s="17"/>
      <c r="F120" s="17"/>
    </row>
    <row r="121" spans="5:6" ht="15.75" customHeight="1" x14ac:dyDescent="0.25">
      <c r="E121" s="17"/>
      <c r="F121" s="17"/>
    </row>
    <row r="122" spans="5:6" ht="15.75" customHeight="1" x14ac:dyDescent="0.25">
      <c r="E122" s="17"/>
      <c r="F122" s="17"/>
    </row>
    <row r="123" spans="5:6" ht="15.75" customHeight="1" x14ac:dyDescent="0.25">
      <c r="E123" s="17"/>
      <c r="F123" s="17"/>
    </row>
    <row r="124" spans="5:6" ht="15.75" customHeight="1" x14ac:dyDescent="0.25">
      <c r="E124" s="17"/>
      <c r="F124" s="17"/>
    </row>
    <row r="125" spans="5:6" ht="15.75" customHeight="1" x14ac:dyDescent="0.25">
      <c r="E125" s="17"/>
      <c r="F125" s="17"/>
    </row>
    <row r="126" spans="5:6" ht="15.75" customHeight="1" x14ac:dyDescent="0.25">
      <c r="E126" s="17"/>
      <c r="F126" s="17"/>
    </row>
    <row r="127" spans="5:6" ht="15.75" customHeight="1" x14ac:dyDescent="0.25">
      <c r="E127" s="17"/>
      <c r="F127" s="17"/>
    </row>
    <row r="128" spans="5:6" ht="15.75" customHeight="1" x14ac:dyDescent="0.25">
      <c r="E128" s="17"/>
      <c r="F128" s="17"/>
    </row>
    <row r="129" spans="5:6" ht="15.75" customHeight="1" x14ac:dyDescent="0.25">
      <c r="E129" s="17"/>
      <c r="F129" s="17"/>
    </row>
    <row r="130" spans="5:6" ht="15.75" customHeight="1" x14ac:dyDescent="0.25">
      <c r="E130" s="17"/>
      <c r="F130" s="17"/>
    </row>
    <row r="131" spans="5:6" ht="15.75" customHeight="1" x14ac:dyDescent="0.25">
      <c r="E131" s="17"/>
      <c r="F131" s="17"/>
    </row>
    <row r="132" spans="5:6" ht="15.75" customHeight="1" x14ac:dyDescent="0.25">
      <c r="E132" s="17"/>
      <c r="F132" s="17"/>
    </row>
    <row r="133" spans="5:6" ht="15.75" customHeight="1" x14ac:dyDescent="0.25">
      <c r="E133" s="17"/>
      <c r="F133" s="17"/>
    </row>
    <row r="134" spans="5:6" ht="15.75" customHeight="1" x14ac:dyDescent="0.25">
      <c r="E134" s="17"/>
      <c r="F134" s="17"/>
    </row>
    <row r="135" spans="5:6" ht="15.75" customHeight="1" x14ac:dyDescent="0.25">
      <c r="E135" s="17"/>
      <c r="F135" s="17"/>
    </row>
    <row r="136" spans="5:6" ht="15.75" customHeight="1" x14ac:dyDescent="0.25">
      <c r="E136" s="17"/>
      <c r="F136" s="17"/>
    </row>
    <row r="137" spans="5:6" ht="15.75" customHeight="1" x14ac:dyDescent="0.25">
      <c r="E137" s="17"/>
      <c r="F137" s="17"/>
    </row>
    <row r="138" spans="5:6" ht="15.75" customHeight="1" x14ac:dyDescent="0.25">
      <c r="E138" s="17"/>
      <c r="F138" s="17"/>
    </row>
    <row r="139" spans="5:6" ht="15.75" customHeight="1" x14ac:dyDescent="0.25">
      <c r="E139" s="17"/>
      <c r="F139" s="17"/>
    </row>
    <row r="140" spans="5:6" ht="15.75" customHeight="1" x14ac:dyDescent="0.25">
      <c r="E140" s="17"/>
      <c r="F140" s="17"/>
    </row>
    <row r="141" spans="5:6" ht="15.75" customHeight="1" x14ac:dyDescent="0.25">
      <c r="E141" s="17"/>
      <c r="F141" s="17"/>
    </row>
    <row r="142" spans="5:6" ht="15.75" customHeight="1" x14ac:dyDescent="0.25">
      <c r="E142" s="17"/>
      <c r="F142" s="17"/>
    </row>
    <row r="143" spans="5:6" ht="15.75" customHeight="1" x14ac:dyDescent="0.25">
      <c r="E143" s="17"/>
      <c r="F143" s="17"/>
    </row>
    <row r="144" spans="5:6" ht="15.75" customHeight="1" x14ac:dyDescent="0.25">
      <c r="E144" s="17"/>
      <c r="F144" s="17"/>
    </row>
    <row r="145" spans="5:6" ht="15.75" customHeight="1" x14ac:dyDescent="0.25">
      <c r="E145" s="17"/>
      <c r="F145" s="17"/>
    </row>
    <row r="146" spans="5:6" ht="15.75" customHeight="1" x14ac:dyDescent="0.25">
      <c r="E146" s="17"/>
      <c r="F146" s="17"/>
    </row>
    <row r="147" spans="5:6" ht="15.75" customHeight="1" x14ac:dyDescent="0.25">
      <c r="E147" s="17"/>
      <c r="F147" s="17"/>
    </row>
    <row r="148" spans="5:6" ht="15.75" customHeight="1" x14ac:dyDescent="0.25">
      <c r="E148" s="17"/>
      <c r="F148" s="17"/>
    </row>
    <row r="149" spans="5:6" ht="15.75" customHeight="1" x14ac:dyDescent="0.25">
      <c r="E149" s="17"/>
      <c r="F149" s="17"/>
    </row>
    <row r="150" spans="5:6" ht="15.75" customHeight="1" x14ac:dyDescent="0.25">
      <c r="E150" s="17"/>
      <c r="F150" s="17"/>
    </row>
    <row r="151" spans="5:6" ht="15.75" customHeight="1" x14ac:dyDescent="0.25">
      <c r="E151" s="17"/>
      <c r="F151" s="17"/>
    </row>
    <row r="152" spans="5:6" ht="15.75" customHeight="1" x14ac:dyDescent="0.25">
      <c r="E152" s="17"/>
      <c r="F152" s="17"/>
    </row>
    <row r="153" spans="5:6" ht="15.75" customHeight="1" x14ac:dyDescent="0.25">
      <c r="E153" s="17"/>
      <c r="F153" s="17"/>
    </row>
    <row r="154" spans="5:6" ht="15.75" customHeight="1" x14ac:dyDescent="0.25">
      <c r="E154" s="17"/>
      <c r="F154" s="17"/>
    </row>
    <row r="155" spans="5:6" ht="15.75" customHeight="1" x14ac:dyDescent="0.25">
      <c r="E155" s="17"/>
      <c r="F155" s="17"/>
    </row>
    <row r="156" spans="5:6" ht="15.75" customHeight="1" x14ac:dyDescent="0.25">
      <c r="E156" s="17"/>
      <c r="F156" s="17"/>
    </row>
    <row r="157" spans="5:6" ht="15.75" customHeight="1" x14ac:dyDescent="0.25">
      <c r="E157" s="17"/>
      <c r="F157" s="17"/>
    </row>
    <row r="158" spans="5:6" ht="15.75" customHeight="1" x14ac:dyDescent="0.25">
      <c r="E158" s="17"/>
      <c r="F158" s="17"/>
    </row>
    <row r="159" spans="5:6" ht="15.75" customHeight="1" x14ac:dyDescent="0.25">
      <c r="E159" s="17"/>
      <c r="F159" s="17"/>
    </row>
    <row r="160" spans="5:6" ht="15.75" customHeight="1" x14ac:dyDescent="0.25">
      <c r="E160" s="17"/>
      <c r="F160" s="17"/>
    </row>
    <row r="161" spans="5:6" ht="15.75" customHeight="1" x14ac:dyDescent="0.25">
      <c r="E161" s="17"/>
      <c r="F161" s="17"/>
    </row>
    <row r="162" spans="5:6" ht="15.75" customHeight="1" x14ac:dyDescent="0.25">
      <c r="E162" s="17"/>
      <c r="F162" s="17"/>
    </row>
    <row r="163" spans="5:6" ht="15.75" customHeight="1" x14ac:dyDescent="0.25">
      <c r="E163" s="17"/>
      <c r="F163" s="17"/>
    </row>
    <row r="164" spans="5:6" ht="15.75" customHeight="1" x14ac:dyDescent="0.25">
      <c r="E164" s="17"/>
      <c r="F164" s="17"/>
    </row>
    <row r="165" spans="5:6" ht="15.75" customHeight="1" x14ac:dyDescent="0.25">
      <c r="E165" s="17"/>
      <c r="F165" s="17"/>
    </row>
    <row r="166" spans="5:6" ht="15.75" customHeight="1" x14ac:dyDescent="0.25">
      <c r="E166" s="17"/>
      <c r="F166" s="17"/>
    </row>
    <row r="167" spans="5:6" ht="15.75" customHeight="1" x14ac:dyDescent="0.25">
      <c r="E167" s="17"/>
      <c r="F167" s="17"/>
    </row>
    <row r="168" spans="5:6" ht="15.75" customHeight="1" x14ac:dyDescent="0.25">
      <c r="E168" s="17"/>
      <c r="F168" s="17"/>
    </row>
    <row r="169" spans="5:6" ht="15.75" customHeight="1" x14ac:dyDescent="0.25">
      <c r="E169" s="17"/>
      <c r="F169" s="17"/>
    </row>
    <row r="170" spans="5:6" ht="15.75" customHeight="1" x14ac:dyDescent="0.25">
      <c r="E170" s="17"/>
      <c r="F170" s="17"/>
    </row>
    <row r="171" spans="5:6" ht="15.75" customHeight="1" x14ac:dyDescent="0.25">
      <c r="E171" s="17"/>
      <c r="F171" s="17"/>
    </row>
    <row r="172" spans="5:6" ht="15.75" customHeight="1" x14ac:dyDescent="0.25">
      <c r="E172" s="17"/>
      <c r="F172" s="17"/>
    </row>
    <row r="173" spans="5:6" ht="15.75" customHeight="1" x14ac:dyDescent="0.25">
      <c r="E173" s="17"/>
      <c r="F173" s="17"/>
    </row>
    <row r="174" spans="5:6" ht="15.75" customHeight="1" x14ac:dyDescent="0.25">
      <c r="E174" s="17"/>
      <c r="F174" s="17"/>
    </row>
    <row r="175" spans="5:6" ht="15.75" customHeight="1" x14ac:dyDescent="0.25">
      <c r="E175" s="17"/>
      <c r="F175" s="17"/>
    </row>
    <row r="176" spans="5:6" ht="15.75" customHeight="1" x14ac:dyDescent="0.25">
      <c r="E176" s="17"/>
      <c r="F176" s="17"/>
    </row>
    <row r="177" spans="5:6" ht="15.75" customHeight="1" x14ac:dyDescent="0.25">
      <c r="E177" s="17"/>
      <c r="F177" s="17"/>
    </row>
    <row r="178" spans="5:6" ht="15.75" customHeight="1" x14ac:dyDescent="0.25">
      <c r="E178" s="17"/>
      <c r="F178" s="17"/>
    </row>
    <row r="179" spans="5:6" ht="15.75" customHeight="1" x14ac:dyDescent="0.25">
      <c r="E179" s="17"/>
      <c r="F179" s="17"/>
    </row>
    <row r="180" spans="5:6" ht="15.75" customHeight="1" x14ac:dyDescent="0.25">
      <c r="E180" s="17"/>
      <c r="F180" s="17"/>
    </row>
    <row r="181" spans="5:6" ht="15.75" customHeight="1" x14ac:dyDescent="0.25">
      <c r="E181" s="17"/>
      <c r="F181" s="17"/>
    </row>
    <row r="182" spans="5:6" ht="15.75" customHeight="1" x14ac:dyDescent="0.25">
      <c r="E182" s="17"/>
      <c r="F182" s="17"/>
    </row>
    <row r="183" spans="5:6" ht="15.75" customHeight="1" x14ac:dyDescent="0.25">
      <c r="E183" s="17"/>
      <c r="F183" s="17"/>
    </row>
    <row r="184" spans="5:6" ht="15.75" customHeight="1" x14ac:dyDescent="0.25">
      <c r="E184" s="17"/>
      <c r="F184" s="17"/>
    </row>
    <row r="185" spans="5:6" ht="15.75" customHeight="1" x14ac:dyDescent="0.25">
      <c r="E185" s="17"/>
      <c r="F185" s="17"/>
    </row>
    <row r="186" spans="5:6" ht="15.75" customHeight="1" x14ac:dyDescent="0.25">
      <c r="E186" s="17"/>
      <c r="F186" s="17"/>
    </row>
    <row r="187" spans="5:6" ht="15.75" customHeight="1" x14ac:dyDescent="0.25">
      <c r="E187" s="17"/>
      <c r="F187" s="17"/>
    </row>
    <row r="188" spans="5:6" ht="15.75" customHeight="1" x14ac:dyDescent="0.25">
      <c r="E188" s="17"/>
      <c r="F188" s="17"/>
    </row>
    <row r="189" spans="5:6" ht="15.75" customHeight="1" x14ac:dyDescent="0.25">
      <c r="E189" s="17"/>
      <c r="F189" s="17"/>
    </row>
    <row r="190" spans="5:6" ht="15.75" customHeight="1" x14ac:dyDescent="0.25">
      <c r="E190" s="17"/>
      <c r="F190" s="17"/>
    </row>
    <row r="191" spans="5:6" ht="15.75" customHeight="1" x14ac:dyDescent="0.25">
      <c r="E191" s="17"/>
      <c r="F191" s="17"/>
    </row>
    <row r="192" spans="5:6" ht="15.75" customHeight="1" x14ac:dyDescent="0.25">
      <c r="E192" s="17"/>
      <c r="F192" s="17"/>
    </row>
    <row r="193" spans="5:6" ht="15.75" customHeight="1" x14ac:dyDescent="0.25">
      <c r="E193" s="17"/>
      <c r="F193" s="17"/>
    </row>
    <row r="194" spans="5:6" ht="15.75" customHeight="1" x14ac:dyDescent="0.25">
      <c r="E194" s="17"/>
      <c r="F194" s="17"/>
    </row>
    <row r="195" spans="5:6" ht="15.75" customHeight="1" x14ac:dyDescent="0.25">
      <c r="E195" s="17"/>
      <c r="F195" s="17"/>
    </row>
    <row r="196" spans="5:6" ht="15.75" customHeight="1" x14ac:dyDescent="0.25">
      <c r="E196" s="17"/>
      <c r="F196" s="17"/>
    </row>
    <row r="197" spans="5:6" ht="15.75" customHeight="1" x14ac:dyDescent="0.25">
      <c r="E197" s="17"/>
      <c r="F197" s="17"/>
    </row>
    <row r="198" spans="5:6" ht="15.75" customHeight="1" x14ac:dyDescent="0.25">
      <c r="E198" s="17"/>
      <c r="F198" s="17"/>
    </row>
    <row r="199" spans="5:6" ht="15.75" customHeight="1" x14ac:dyDescent="0.25">
      <c r="E199" s="17"/>
      <c r="F199" s="17"/>
    </row>
    <row r="200" spans="5:6" ht="15.75" customHeight="1" x14ac:dyDescent="0.25">
      <c r="E200" s="17"/>
      <c r="F200" s="17"/>
    </row>
    <row r="201" spans="5:6" ht="15.75" customHeight="1" x14ac:dyDescent="0.25">
      <c r="E201" s="17"/>
      <c r="F201" s="17"/>
    </row>
    <row r="202" spans="5:6" ht="15.75" customHeight="1" x14ac:dyDescent="0.25">
      <c r="E202" s="17"/>
      <c r="F202" s="17"/>
    </row>
    <row r="203" spans="5:6" ht="15.75" customHeight="1" x14ac:dyDescent="0.25">
      <c r="E203" s="17"/>
      <c r="F203" s="17"/>
    </row>
    <row r="204" spans="5:6" ht="15.75" customHeight="1" x14ac:dyDescent="0.25">
      <c r="E204" s="17"/>
      <c r="F204" s="17"/>
    </row>
    <row r="205" spans="5:6" ht="15.75" customHeight="1" x14ac:dyDescent="0.25">
      <c r="E205" s="17"/>
      <c r="F205" s="17"/>
    </row>
    <row r="206" spans="5:6" ht="15.75" customHeight="1" x14ac:dyDescent="0.25">
      <c r="E206" s="17"/>
      <c r="F206" s="17"/>
    </row>
    <row r="207" spans="5:6" ht="15.75" customHeight="1" x14ac:dyDescent="0.25">
      <c r="E207" s="17"/>
      <c r="F207" s="17"/>
    </row>
    <row r="208" spans="5:6" ht="15.75" customHeight="1" x14ac:dyDescent="0.25">
      <c r="E208" s="17"/>
      <c r="F208" s="17"/>
    </row>
    <row r="209" spans="5:6" ht="15.75" customHeight="1" x14ac:dyDescent="0.25">
      <c r="E209" s="17"/>
      <c r="F209" s="17"/>
    </row>
    <row r="210" spans="5:6" ht="15.75" customHeight="1" x14ac:dyDescent="0.25">
      <c r="E210" s="17"/>
      <c r="F210" s="17"/>
    </row>
    <row r="211" spans="5:6" ht="15.75" customHeight="1" x14ac:dyDescent="0.25">
      <c r="E211" s="17"/>
      <c r="F211" s="17"/>
    </row>
    <row r="212" spans="5:6" ht="15.75" customHeight="1" x14ac:dyDescent="0.25">
      <c r="E212" s="17"/>
      <c r="F212" s="17"/>
    </row>
    <row r="213" spans="5:6" ht="15.75" customHeight="1" x14ac:dyDescent="0.25">
      <c r="E213" s="17"/>
      <c r="F213" s="17"/>
    </row>
    <row r="214" spans="5:6" ht="15.75" customHeight="1" x14ac:dyDescent="0.25">
      <c r="E214" s="17"/>
      <c r="F214" s="17"/>
    </row>
    <row r="215" spans="5:6" ht="15.75" customHeight="1" x14ac:dyDescent="0.25">
      <c r="E215" s="17"/>
      <c r="F215" s="17"/>
    </row>
    <row r="216" spans="5:6" ht="15.75" customHeight="1" x14ac:dyDescent="0.25">
      <c r="E216" s="17"/>
      <c r="F216" s="17"/>
    </row>
    <row r="217" spans="5:6" ht="15.75" customHeight="1" x14ac:dyDescent="0.25">
      <c r="E217" s="17"/>
      <c r="F217" s="17"/>
    </row>
    <row r="218" spans="5:6" ht="15.75" customHeight="1" x14ac:dyDescent="0.25">
      <c r="E218" s="17"/>
      <c r="F218" s="17"/>
    </row>
    <row r="219" spans="5:6" ht="15.75" customHeight="1" x14ac:dyDescent="0.25">
      <c r="E219" s="17"/>
      <c r="F219" s="17"/>
    </row>
    <row r="220" spans="5:6" ht="15.75" customHeight="1" x14ac:dyDescent="0.25">
      <c r="E220" s="17"/>
      <c r="F220" s="17"/>
    </row>
    <row r="221" spans="5:6" ht="15.75" customHeight="1" x14ac:dyDescent="0.25">
      <c r="E221" s="17"/>
      <c r="F221" s="17"/>
    </row>
    <row r="222" spans="5:6" ht="15.75" customHeight="1" x14ac:dyDescent="0.25">
      <c r="E222" s="17"/>
      <c r="F222" s="17"/>
    </row>
    <row r="223" spans="5:6" ht="15.75" customHeight="1" x14ac:dyDescent="0.25">
      <c r="E223" s="17"/>
      <c r="F223" s="17"/>
    </row>
    <row r="224" spans="5:6" ht="15.75" customHeight="1" x14ac:dyDescent="0.25">
      <c r="E224" s="17"/>
      <c r="F224" s="17"/>
    </row>
    <row r="225" spans="5:6" ht="15.75" customHeight="1" x14ac:dyDescent="0.25">
      <c r="E225" s="17"/>
      <c r="F225" s="17"/>
    </row>
    <row r="226" spans="5:6" ht="15.75" customHeight="1" x14ac:dyDescent="0.25">
      <c r="E226" s="17"/>
      <c r="F226" s="17"/>
    </row>
    <row r="227" spans="5:6" ht="15.75" customHeight="1" x14ac:dyDescent="0.25">
      <c r="E227" s="17"/>
      <c r="F227" s="17"/>
    </row>
    <row r="228" spans="5:6" ht="15.75" customHeight="1" x14ac:dyDescent="0.25">
      <c r="E228" s="17"/>
      <c r="F228" s="17"/>
    </row>
    <row r="229" spans="5:6" ht="15.75" customHeight="1" x14ac:dyDescent="0.25">
      <c r="E229" s="17"/>
      <c r="F229" s="17"/>
    </row>
    <row r="230" spans="5:6" ht="15.75" customHeight="1" x14ac:dyDescent="0.25">
      <c r="E230" s="17"/>
      <c r="F230" s="17"/>
    </row>
    <row r="231" spans="5:6" ht="15.75" customHeight="1" x14ac:dyDescent="0.25">
      <c r="E231" s="17"/>
      <c r="F231" s="17"/>
    </row>
    <row r="232" spans="5:6" ht="15.75" customHeight="1" x14ac:dyDescent="0.25">
      <c r="E232" s="17"/>
      <c r="F232" s="17"/>
    </row>
    <row r="233" spans="5:6" ht="15.75" customHeight="1" x14ac:dyDescent="0.25">
      <c r="E233" s="17"/>
      <c r="F233" s="17"/>
    </row>
    <row r="234" spans="5:6" ht="15.75" customHeight="1" x14ac:dyDescent="0.25">
      <c r="E234" s="17"/>
      <c r="F234" s="17"/>
    </row>
    <row r="235" spans="5:6" ht="15.75" customHeight="1" x14ac:dyDescent="0.25">
      <c r="E235" s="17"/>
      <c r="F235" s="17"/>
    </row>
    <row r="236" spans="5:6" ht="15.75" customHeight="1" x14ac:dyDescent="0.25">
      <c r="E236" s="17"/>
      <c r="F236" s="17"/>
    </row>
    <row r="237" spans="5:6" ht="15.75" customHeight="1" x14ac:dyDescent="0.25">
      <c r="E237" s="17"/>
      <c r="F237" s="17"/>
    </row>
    <row r="238" spans="5:6" ht="15.75" customHeight="1" x14ac:dyDescent="0.25">
      <c r="E238" s="17"/>
      <c r="F238" s="17"/>
    </row>
    <row r="239" spans="5:6" ht="15.75" customHeight="1" x14ac:dyDescent="0.25">
      <c r="E239" s="17"/>
      <c r="F239" s="17"/>
    </row>
    <row r="240" spans="5:6" ht="15.75" customHeight="1" x14ac:dyDescent="0.25">
      <c r="E240" s="17"/>
      <c r="F240" s="17"/>
    </row>
    <row r="241" spans="5:6" ht="15.75" customHeight="1" x14ac:dyDescent="0.25">
      <c r="E241" s="17"/>
      <c r="F241" s="17"/>
    </row>
    <row r="242" spans="5:6" ht="15.75" customHeight="1" x14ac:dyDescent="0.25">
      <c r="E242" s="17"/>
      <c r="F242" s="17"/>
    </row>
    <row r="243" spans="5:6" ht="15.75" customHeight="1" x14ac:dyDescent="0.25">
      <c r="E243" s="17"/>
      <c r="F243" s="17"/>
    </row>
    <row r="244" spans="5:6" ht="15.75" customHeight="1" x14ac:dyDescent="0.25">
      <c r="E244" s="17"/>
      <c r="F244" s="17"/>
    </row>
    <row r="245" spans="5:6" ht="15.75" customHeight="1" x14ac:dyDescent="0.25">
      <c r="E245" s="17"/>
      <c r="F245" s="17"/>
    </row>
    <row r="246" spans="5:6" ht="15.75" customHeight="1" x14ac:dyDescent="0.25">
      <c r="E246" s="17"/>
      <c r="F246" s="17"/>
    </row>
    <row r="247" spans="5:6" ht="15.75" customHeight="1" x14ac:dyDescent="0.25">
      <c r="E247" s="17"/>
      <c r="F247" s="17"/>
    </row>
    <row r="248" spans="5:6" ht="15.75" customHeight="1" x14ac:dyDescent="0.25">
      <c r="E248" s="17"/>
      <c r="F248" s="17"/>
    </row>
    <row r="249" spans="5:6" ht="15.75" customHeight="1" x14ac:dyDescent="0.25">
      <c r="E249" s="17"/>
      <c r="F249" s="17"/>
    </row>
    <row r="250" spans="5:6" ht="15.75" customHeight="1" x14ac:dyDescent="0.25">
      <c r="E250" s="17"/>
      <c r="F250" s="17"/>
    </row>
    <row r="251" spans="5:6" ht="15.75" customHeight="1" x14ac:dyDescent="0.25">
      <c r="E251" s="17"/>
      <c r="F251" s="17"/>
    </row>
    <row r="252" spans="5:6" ht="15.75" customHeight="1" x14ac:dyDescent="0.25">
      <c r="E252" s="17"/>
      <c r="F252" s="17"/>
    </row>
    <row r="253" spans="5:6" ht="15.75" customHeight="1" x14ac:dyDescent="0.25">
      <c r="E253" s="17"/>
      <c r="F253" s="17"/>
    </row>
    <row r="254" spans="5:6" ht="15.75" customHeight="1" x14ac:dyDescent="0.25">
      <c r="E254" s="17"/>
      <c r="F254" s="17"/>
    </row>
    <row r="255" spans="5:6" ht="15.75" customHeight="1" x14ac:dyDescent="0.25">
      <c r="E255" s="17"/>
      <c r="F255" s="17"/>
    </row>
    <row r="256" spans="5:6" ht="15.75" customHeight="1" x14ac:dyDescent="0.25">
      <c r="E256" s="17"/>
      <c r="F256" s="17"/>
    </row>
    <row r="257" spans="5:6" ht="15.75" customHeight="1" x14ac:dyDescent="0.25">
      <c r="E257" s="17"/>
      <c r="F257" s="17"/>
    </row>
    <row r="258" spans="5:6" ht="15.75" customHeight="1" x14ac:dyDescent="0.25">
      <c r="E258" s="17"/>
      <c r="F258" s="17"/>
    </row>
    <row r="259" spans="5:6" ht="15.75" customHeight="1" x14ac:dyDescent="0.25">
      <c r="E259" s="17"/>
      <c r="F259" s="17"/>
    </row>
    <row r="260" spans="5:6" ht="15.75" customHeight="1" x14ac:dyDescent="0.25">
      <c r="E260" s="17"/>
      <c r="F260" s="17"/>
    </row>
    <row r="261" spans="5:6" ht="15.75" customHeight="1" x14ac:dyDescent="0.25">
      <c r="E261" s="17"/>
      <c r="F261" s="17"/>
    </row>
    <row r="262" spans="5:6" ht="15.75" customHeight="1" x14ac:dyDescent="0.25">
      <c r="E262" s="17"/>
      <c r="F262" s="17"/>
    </row>
    <row r="263" spans="5:6" ht="15.75" customHeight="1" x14ac:dyDescent="0.25">
      <c r="E263" s="17"/>
      <c r="F263" s="17"/>
    </row>
    <row r="264" spans="5:6" ht="15.75" customHeight="1" x14ac:dyDescent="0.25">
      <c r="E264" s="17"/>
      <c r="F264" s="17"/>
    </row>
    <row r="265" spans="5:6" ht="15.75" customHeight="1" x14ac:dyDescent="0.25">
      <c r="E265" s="17"/>
      <c r="F265" s="17"/>
    </row>
    <row r="266" spans="5:6" ht="15.75" customHeight="1" x14ac:dyDescent="0.25">
      <c r="E266" s="17"/>
      <c r="F266" s="17"/>
    </row>
    <row r="267" spans="5:6" ht="15.75" customHeight="1" x14ac:dyDescent="0.25">
      <c r="E267" s="17"/>
      <c r="F267" s="17"/>
    </row>
    <row r="268" spans="5:6" ht="15.75" customHeight="1" x14ac:dyDescent="0.25">
      <c r="E268" s="17"/>
      <c r="F268" s="17"/>
    </row>
    <row r="269" spans="5:6" ht="15.75" customHeight="1" x14ac:dyDescent="0.25">
      <c r="E269" s="17"/>
      <c r="F269" s="17"/>
    </row>
    <row r="270" spans="5:6" ht="15.75" customHeight="1" x14ac:dyDescent="0.25">
      <c r="E270" s="17"/>
      <c r="F270" s="17"/>
    </row>
    <row r="271" spans="5:6" ht="15.75" customHeight="1" x14ac:dyDescent="0.25">
      <c r="E271" s="17"/>
      <c r="F271" s="17"/>
    </row>
    <row r="272" spans="5:6" ht="15.75" customHeight="1" x14ac:dyDescent="0.25">
      <c r="E272" s="17"/>
      <c r="F272" s="17"/>
    </row>
    <row r="273" spans="5:6" ht="15.75" customHeight="1" x14ac:dyDescent="0.25">
      <c r="E273" s="17"/>
      <c r="F273" s="17"/>
    </row>
    <row r="274" spans="5:6" ht="15.75" customHeight="1" x14ac:dyDescent="0.25">
      <c r="E274" s="17"/>
      <c r="F274" s="17"/>
    </row>
    <row r="275" spans="5:6" ht="15.75" customHeight="1" x14ac:dyDescent="0.25">
      <c r="E275" s="17"/>
      <c r="F275" s="17"/>
    </row>
    <row r="276" spans="5:6" ht="15.75" customHeight="1" x14ac:dyDescent="0.25">
      <c r="E276" s="17"/>
      <c r="F276" s="17"/>
    </row>
    <row r="277" spans="5:6" ht="15.75" customHeight="1" x14ac:dyDescent="0.25">
      <c r="E277" s="17"/>
      <c r="F277" s="17"/>
    </row>
    <row r="278" spans="5:6" ht="15.75" customHeight="1" x14ac:dyDescent="0.25">
      <c r="E278" s="17"/>
      <c r="F278" s="17"/>
    </row>
    <row r="279" spans="5:6" ht="15.75" customHeight="1" x14ac:dyDescent="0.25">
      <c r="E279" s="17"/>
      <c r="F279" s="17"/>
    </row>
    <row r="280" spans="5:6" ht="15.75" customHeight="1" x14ac:dyDescent="0.25">
      <c r="E280" s="17"/>
      <c r="F280" s="17"/>
    </row>
    <row r="281" spans="5:6" ht="15.75" customHeight="1" x14ac:dyDescent="0.25">
      <c r="E281" s="17"/>
      <c r="F281" s="17"/>
    </row>
    <row r="282" spans="5:6" ht="15.75" customHeight="1" x14ac:dyDescent="0.25">
      <c r="E282" s="17"/>
      <c r="F282" s="17"/>
    </row>
    <row r="283" spans="5:6" ht="15.75" customHeight="1" x14ac:dyDescent="0.25">
      <c r="E283" s="17"/>
      <c r="F283" s="17"/>
    </row>
    <row r="284" spans="5:6" ht="15.75" customHeight="1" x14ac:dyDescent="0.25">
      <c r="E284" s="17"/>
      <c r="F284" s="17"/>
    </row>
    <row r="285" spans="5:6" ht="15.75" customHeight="1" x14ac:dyDescent="0.25">
      <c r="E285" s="17"/>
      <c r="F285" s="17"/>
    </row>
    <row r="286" spans="5:6" ht="15.75" customHeight="1" x14ac:dyDescent="0.25">
      <c r="E286" s="17"/>
      <c r="F286" s="17"/>
    </row>
    <row r="287" spans="5:6" ht="15.75" customHeight="1" x14ac:dyDescent="0.25">
      <c r="E287" s="17"/>
      <c r="F287" s="17"/>
    </row>
    <row r="288" spans="5:6" ht="15.75" customHeight="1" x14ac:dyDescent="0.25">
      <c r="E288" s="17"/>
      <c r="F288" s="17"/>
    </row>
    <row r="289" spans="5:6" ht="15.75" customHeight="1" x14ac:dyDescent="0.25">
      <c r="E289" s="17"/>
      <c r="F289" s="17"/>
    </row>
    <row r="290" spans="5:6" ht="15.75" customHeight="1" x14ac:dyDescent="0.25">
      <c r="E290" s="17"/>
      <c r="F290" s="17"/>
    </row>
    <row r="291" spans="5:6" ht="15.75" customHeight="1" x14ac:dyDescent="0.25">
      <c r="E291" s="17"/>
      <c r="F291" s="17"/>
    </row>
    <row r="292" spans="5:6" ht="15.75" customHeight="1" x14ac:dyDescent="0.25">
      <c r="E292" s="17"/>
      <c r="F292" s="17"/>
    </row>
    <row r="293" spans="5:6" ht="15.75" customHeight="1" x14ac:dyDescent="0.25">
      <c r="E293" s="17"/>
      <c r="F293" s="17"/>
    </row>
    <row r="294" spans="5:6" ht="15.75" customHeight="1" x14ac:dyDescent="0.25">
      <c r="E294" s="17"/>
      <c r="F294" s="17"/>
    </row>
    <row r="295" spans="5:6" ht="15.75" customHeight="1" x14ac:dyDescent="0.25">
      <c r="E295" s="17"/>
      <c r="F295" s="17"/>
    </row>
    <row r="296" spans="5:6" ht="15.75" customHeight="1" x14ac:dyDescent="0.25">
      <c r="E296" s="17"/>
      <c r="F296" s="17"/>
    </row>
    <row r="297" spans="5:6" ht="15.75" customHeight="1" x14ac:dyDescent="0.25">
      <c r="E297" s="17"/>
      <c r="F297" s="17"/>
    </row>
    <row r="298" spans="5:6" ht="15.75" customHeight="1" x14ac:dyDescent="0.25">
      <c r="E298" s="17"/>
      <c r="F298" s="17"/>
    </row>
    <row r="299" spans="5:6" ht="15.75" customHeight="1" x14ac:dyDescent="0.25">
      <c r="E299" s="17"/>
      <c r="F299" s="17"/>
    </row>
    <row r="300" spans="5:6" ht="15.75" customHeight="1" x14ac:dyDescent="0.25">
      <c r="E300" s="17"/>
      <c r="F300" s="17"/>
    </row>
    <row r="301" spans="5:6" ht="15.75" customHeight="1" x14ac:dyDescent="0.25">
      <c r="E301" s="17"/>
      <c r="F301" s="17"/>
    </row>
    <row r="302" spans="5:6" ht="15.75" customHeight="1" x14ac:dyDescent="0.25">
      <c r="E302" s="17"/>
      <c r="F302" s="17"/>
    </row>
    <row r="303" spans="5:6" ht="15.75" customHeight="1" x14ac:dyDescent="0.25">
      <c r="E303" s="17"/>
      <c r="F303" s="17"/>
    </row>
    <row r="304" spans="5:6" ht="15.75" customHeight="1" x14ac:dyDescent="0.25">
      <c r="E304" s="17"/>
      <c r="F304" s="17"/>
    </row>
    <row r="305" spans="5:6" ht="15.75" customHeight="1" x14ac:dyDescent="0.25">
      <c r="E305" s="17"/>
      <c r="F305" s="17"/>
    </row>
    <row r="306" spans="5:6" ht="15.75" customHeight="1" x14ac:dyDescent="0.25">
      <c r="E306" s="17"/>
      <c r="F306" s="17"/>
    </row>
    <row r="307" spans="5:6" ht="15.75" customHeight="1" x14ac:dyDescent="0.25">
      <c r="E307" s="17"/>
      <c r="F307" s="17"/>
    </row>
    <row r="308" spans="5:6" ht="15.75" customHeight="1" x14ac:dyDescent="0.25">
      <c r="E308" s="17"/>
      <c r="F308" s="17"/>
    </row>
    <row r="309" spans="5:6" ht="15.75" customHeight="1" x14ac:dyDescent="0.25">
      <c r="E309" s="17"/>
      <c r="F309" s="17"/>
    </row>
    <row r="310" spans="5:6" ht="15.75" customHeight="1" x14ac:dyDescent="0.25">
      <c r="E310" s="17"/>
      <c r="F310" s="17"/>
    </row>
    <row r="311" spans="5:6" ht="15.75" customHeight="1" x14ac:dyDescent="0.25">
      <c r="E311" s="17"/>
      <c r="F311" s="17"/>
    </row>
    <row r="312" spans="5:6" ht="15.75" customHeight="1" x14ac:dyDescent="0.25">
      <c r="E312" s="17"/>
      <c r="F312" s="17"/>
    </row>
    <row r="313" spans="5:6" ht="15.75" customHeight="1" x14ac:dyDescent="0.25">
      <c r="E313" s="17"/>
      <c r="F313" s="17"/>
    </row>
    <row r="314" spans="5:6" ht="15.75" customHeight="1" x14ac:dyDescent="0.25">
      <c r="E314" s="17"/>
      <c r="F314" s="17"/>
    </row>
    <row r="315" spans="5:6" ht="15.75" customHeight="1" x14ac:dyDescent="0.25">
      <c r="E315" s="17"/>
      <c r="F315" s="17"/>
    </row>
    <row r="316" spans="5:6" ht="15.75" customHeight="1" x14ac:dyDescent="0.25">
      <c r="E316" s="17"/>
      <c r="F316" s="17"/>
    </row>
    <row r="317" spans="5:6" ht="15.75" customHeight="1" x14ac:dyDescent="0.25">
      <c r="E317" s="17"/>
      <c r="F317" s="17"/>
    </row>
    <row r="318" spans="5:6" ht="15.75" customHeight="1" x14ac:dyDescent="0.25">
      <c r="E318" s="17"/>
      <c r="F318" s="17"/>
    </row>
    <row r="319" spans="5:6" ht="15.75" customHeight="1" x14ac:dyDescent="0.25">
      <c r="E319" s="17"/>
      <c r="F319" s="17"/>
    </row>
    <row r="320" spans="5:6" ht="15.75" customHeight="1" x14ac:dyDescent="0.25">
      <c r="E320" s="17"/>
      <c r="F320" s="17"/>
    </row>
    <row r="321" spans="5:6" ht="15.75" customHeight="1" x14ac:dyDescent="0.25">
      <c r="E321" s="17"/>
      <c r="F321" s="17"/>
    </row>
    <row r="322" spans="5:6" ht="15.75" customHeight="1" x14ac:dyDescent="0.25">
      <c r="E322" s="17"/>
      <c r="F322" s="17"/>
    </row>
    <row r="323" spans="5:6" ht="15.75" customHeight="1" x14ac:dyDescent="0.25">
      <c r="E323" s="17"/>
      <c r="F323" s="17"/>
    </row>
    <row r="324" spans="5:6" ht="15.75" customHeight="1" x14ac:dyDescent="0.25">
      <c r="E324" s="17"/>
      <c r="F324" s="17"/>
    </row>
    <row r="325" spans="5:6" ht="15.75" customHeight="1" x14ac:dyDescent="0.25">
      <c r="E325" s="17"/>
      <c r="F325" s="17"/>
    </row>
    <row r="326" spans="5:6" ht="15.75" customHeight="1" x14ac:dyDescent="0.25">
      <c r="E326" s="17"/>
      <c r="F326" s="17"/>
    </row>
    <row r="327" spans="5:6" ht="15.75" customHeight="1" x14ac:dyDescent="0.25">
      <c r="E327" s="17"/>
      <c r="F327" s="17"/>
    </row>
    <row r="328" spans="5:6" ht="15.75" customHeight="1" x14ac:dyDescent="0.25">
      <c r="E328" s="17"/>
      <c r="F328" s="17"/>
    </row>
    <row r="329" spans="5:6" ht="15.75" customHeight="1" x14ac:dyDescent="0.25">
      <c r="E329" s="17"/>
      <c r="F329" s="17"/>
    </row>
    <row r="330" spans="5:6" ht="15.75" customHeight="1" x14ac:dyDescent="0.25">
      <c r="E330" s="17"/>
      <c r="F330" s="17"/>
    </row>
    <row r="331" spans="5:6" ht="15.75" customHeight="1" x14ac:dyDescent="0.25">
      <c r="E331" s="17"/>
      <c r="F331" s="17"/>
    </row>
    <row r="332" spans="5:6" ht="15.75" customHeight="1" x14ac:dyDescent="0.25">
      <c r="E332" s="17"/>
      <c r="F332" s="17"/>
    </row>
    <row r="333" spans="5:6" ht="15.75" customHeight="1" x14ac:dyDescent="0.25">
      <c r="E333" s="17"/>
      <c r="F333" s="17"/>
    </row>
    <row r="334" spans="5:6" ht="15.75" customHeight="1" x14ac:dyDescent="0.25">
      <c r="E334" s="17"/>
      <c r="F334" s="17"/>
    </row>
    <row r="335" spans="5:6" ht="15.75" customHeight="1" x14ac:dyDescent="0.25">
      <c r="E335" s="17"/>
      <c r="F335" s="17"/>
    </row>
    <row r="336" spans="5:6" ht="15.75" customHeight="1" x14ac:dyDescent="0.25">
      <c r="E336" s="17"/>
      <c r="F336" s="17"/>
    </row>
    <row r="337" spans="5:6" ht="15.75" customHeight="1" x14ac:dyDescent="0.25">
      <c r="E337" s="17"/>
      <c r="F337" s="17"/>
    </row>
    <row r="338" spans="5:6" ht="15.75" customHeight="1" x14ac:dyDescent="0.25">
      <c r="E338" s="17"/>
      <c r="F338" s="17"/>
    </row>
    <row r="339" spans="5:6" ht="15.75" customHeight="1" x14ac:dyDescent="0.25">
      <c r="E339" s="17"/>
      <c r="F339" s="17"/>
    </row>
    <row r="340" spans="5:6" ht="15.75" customHeight="1" x14ac:dyDescent="0.25">
      <c r="E340" s="17"/>
      <c r="F340" s="17"/>
    </row>
    <row r="341" spans="5:6" ht="15.75" customHeight="1" x14ac:dyDescent="0.25">
      <c r="E341" s="17"/>
      <c r="F341" s="17"/>
    </row>
    <row r="342" spans="5:6" ht="15.75" customHeight="1" x14ac:dyDescent="0.25">
      <c r="E342" s="17"/>
      <c r="F342" s="17"/>
    </row>
    <row r="343" spans="5:6" ht="15.75" customHeight="1" x14ac:dyDescent="0.25">
      <c r="E343" s="17"/>
      <c r="F343" s="17"/>
    </row>
    <row r="344" spans="5:6" ht="15.75" customHeight="1" x14ac:dyDescent="0.25">
      <c r="E344" s="17"/>
      <c r="F344" s="17"/>
    </row>
    <row r="345" spans="5:6" ht="15.75" customHeight="1" x14ac:dyDescent="0.25">
      <c r="E345" s="17"/>
      <c r="F345" s="17"/>
    </row>
    <row r="346" spans="5:6" ht="15.75" customHeight="1" x14ac:dyDescent="0.25">
      <c r="E346" s="17"/>
      <c r="F346" s="17"/>
    </row>
    <row r="347" spans="5:6" ht="15.75" customHeight="1" x14ac:dyDescent="0.25">
      <c r="E347" s="17"/>
      <c r="F347" s="17"/>
    </row>
    <row r="348" spans="5:6" ht="15.75" customHeight="1" x14ac:dyDescent="0.25">
      <c r="E348" s="17"/>
      <c r="F348" s="17"/>
    </row>
    <row r="349" spans="5:6" ht="15.75" customHeight="1" x14ac:dyDescent="0.25">
      <c r="E349" s="17"/>
      <c r="F349" s="17"/>
    </row>
    <row r="350" spans="5:6" ht="15.75" customHeight="1" x14ac:dyDescent="0.25">
      <c r="E350" s="17"/>
      <c r="F350" s="17"/>
    </row>
    <row r="351" spans="5:6" ht="15.75" customHeight="1" x14ac:dyDescent="0.25">
      <c r="E351" s="17"/>
      <c r="F351" s="17"/>
    </row>
    <row r="352" spans="5:6" ht="15.75" customHeight="1" x14ac:dyDescent="0.25">
      <c r="E352" s="17"/>
      <c r="F352" s="17"/>
    </row>
    <row r="353" spans="5:6" ht="15.75" customHeight="1" x14ac:dyDescent="0.25">
      <c r="E353" s="17"/>
      <c r="F353" s="17"/>
    </row>
    <row r="354" spans="5:6" ht="15.75" customHeight="1" x14ac:dyDescent="0.25">
      <c r="E354" s="17"/>
      <c r="F354" s="17"/>
    </row>
    <row r="355" spans="5:6" ht="15.75" customHeight="1" x14ac:dyDescent="0.25">
      <c r="E355" s="17"/>
      <c r="F355" s="17"/>
    </row>
    <row r="356" spans="5:6" ht="15.75" customHeight="1" x14ac:dyDescent="0.25">
      <c r="E356" s="17"/>
      <c r="F356" s="17"/>
    </row>
    <row r="357" spans="5:6" ht="15.75" customHeight="1" x14ac:dyDescent="0.25">
      <c r="E357" s="17"/>
      <c r="F357" s="17"/>
    </row>
    <row r="358" spans="5:6" ht="15.75" customHeight="1" x14ac:dyDescent="0.25">
      <c r="E358" s="17"/>
      <c r="F358" s="17"/>
    </row>
    <row r="359" spans="5:6" ht="15.75" customHeight="1" x14ac:dyDescent="0.25">
      <c r="E359" s="17"/>
      <c r="F359" s="17"/>
    </row>
    <row r="360" spans="5:6" ht="15.75" customHeight="1" x14ac:dyDescent="0.25">
      <c r="E360" s="17"/>
      <c r="F360" s="17"/>
    </row>
    <row r="361" spans="5:6" ht="15.75" customHeight="1" x14ac:dyDescent="0.25">
      <c r="E361" s="17"/>
      <c r="F361" s="17"/>
    </row>
    <row r="362" spans="5:6" ht="15.75" customHeight="1" x14ac:dyDescent="0.25">
      <c r="E362" s="17"/>
      <c r="F362" s="17"/>
    </row>
    <row r="363" spans="5:6" ht="15.75" customHeight="1" x14ac:dyDescent="0.25">
      <c r="E363" s="17"/>
      <c r="F363" s="17"/>
    </row>
    <row r="364" spans="5:6" ht="15.75" customHeight="1" x14ac:dyDescent="0.25">
      <c r="E364" s="17"/>
      <c r="F364" s="17"/>
    </row>
    <row r="365" spans="5:6" ht="15.75" customHeight="1" x14ac:dyDescent="0.25">
      <c r="E365" s="17"/>
      <c r="F365" s="17"/>
    </row>
    <row r="366" spans="5:6" ht="15.75" customHeight="1" x14ac:dyDescent="0.25">
      <c r="E366" s="17"/>
      <c r="F366" s="17"/>
    </row>
    <row r="367" spans="5:6" ht="15.75" customHeight="1" x14ac:dyDescent="0.25">
      <c r="E367" s="17"/>
      <c r="F367" s="17"/>
    </row>
    <row r="368" spans="5:6" ht="15.75" customHeight="1" x14ac:dyDescent="0.25">
      <c r="E368" s="17"/>
      <c r="F368" s="17"/>
    </row>
    <row r="369" spans="5:6" ht="15.75" customHeight="1" x14ac:dyDescent="0.25">
      <c r="E369" s="17"/>
      <c r="F369" s="17"/>
    </row>
    <row r="370" spans="5:6" ht="15.75" customHeight="1" x14ac:dyDescent="0.25">
      <c r="E370" s="17"/>
      <c r="F370" s="17"/>
    </row>
    <row r="371" spans="5:6" ht="15.75" customHeight="1" x14ac:dyDescent="0.25">
      <c r="E371" s="17"/>
      <c r="F371" s="17"/>
    </row>
    <row r="372" spans="5:6" ht="15.75" customHeight="1" x14ac:dyDescent="0.25">
      <c r="E372" s="17"/>
      <c r="F372" s="17"/>
    </row>
    <row r="373" spans="5:6" ht="15.75" customHeight="1" x14ac:dyDescent="0.25">
      <c r="E373" s="17"/>
      <c r="F373" s="17"/>
    </row>
    <row r="374" spans="5:6" ht="15.75" customHeight="1" x14ac:dyDescent="0.25">
      <c r="E374" s="17"/>
      <c r="F374" s="17"/>
    </row>
    <row r="375" spans="5:6" ht="15.75" customHeight="1" x14ac:dyDescent="0.25">
      <c r="E375" s="17"/>
      <c r="F375" s="17"/>
    </row>
    <row r="376" spans="5:6" ht="15.75" customHeight="1" x14ac:dyDescent="0.25">
      <c r="E376" s="17"/>
      <c r="F376" s="17"/>
    </row>
    <row r="377" spans="5:6" ht="15.75" customHeight="1" x14ac:dyDescent="0.25">
      <c r="E377" s="17"/>
      <c r="F377" s="17"/>
    </row>
    <row r="378" spans="5:6" ht="15.75" customHeight="1" x14ac:dyDescent="0.25">
      <c r="E378" s="17"/>
      <c r="F378" s="17"/>
    </row>
    <row r="379" spans="5:6" ht="15.75" customHeight="1" x14ac:dyDescent="0.25">
      <c r="E379" s="17"/>
      <c r="F379" s="17"/>
    </row>
    <row r="380" spans="5:6" ht="15.75" customHeight="1" x14ac:dyDescent="0.25">
      <c r="E380" s="17"/>
      <c r="F380" s="17"/>
    </row>
    <row r="381" spans="5:6" ht="15.75" customHeight="1" x14ac:dyDescent="0.25">
      <c r="E381" s="17"/>
      <c r="F381" s="17"/>
    </row>
    <row r="382" spans="5:6" ht="15.75" customHeight="1" x14ac:dyDescent="0.25">
      <c r="E382" s="17"/>
      <c r="F382" s="17"/>
    </row>
    <row r="383" spans="5:6" ht="15.75" customHeight="1" x14ac:dyDescent="0.25">
      <c r="E383" s="17"/>
      <c r="F383" s="17"/>
    </row>
    <row r="384" spans="5:6" ht="15.75" customHeight="1" x14ac:dyDescent="0.25">
      <c r="E384" s="17"/>
      <c r="F384" s="17"/>
    </row>
    <row r="385" spans="5:6" ht="15.75" customHeight="1" x14ac:dyDescent="0.25">
      <c r="E385" s="17"/>
      <c r="F385" s="17"/>
    </row>
    <row r="386" spans="5:6" ht="15.75" customHeight="1" x14ac:dyDescent="0.25">
      <c r="E386" s="17"/>
      <c r="F386" s="17"/>
    </row>
    <row r="387" spans="5:6" ht="15.75" customHeight="1" x14ac:dyDescent="0.25">
      <c r="E387" s="17"/>
      <c r="F387" s="17"/>
    </row>
    <row r="388" spans="5:6" ht="15.75" customHeight="1" x14ac:dyDescent="0.25">
      <c r="E388" s="17"/>
      <c r="F388" s="17"/>
    </row>
    <row r="389" spans="5:6" ht="15.75" customHeight="1" x14ac:dyDescent="0.25">
      <c r="E389" s="17"/>
      <c r="F389" s="17"/>
    </row>
    <row r="390" spans="5:6" ht="15.75" customHeight="1" x14ac:dyDescent="0.25">
      <c r="E390" s="17"/>
      <c r="F390" s="17"/>
    </row>
    <row r="391" spans="5:6" ht="15.75" customHeight="1" x14ac:dyDescent="0.25">
      <c r="E391" s="17"/>
      <c r="F391" s="17"/>
    </row>
    <row r="392" spans="5:6" ht="15.75" customHeight="1" x14ac:dyDescent="0.25">
      <c r="E392" s="17"/>
      <c r="F392" s="17"/>
    </row>
    <row r="393" spans="5:6" ht="15.75" customHeight="1" x14ac:dyDescent="0.25">
      <c r="E393" s="17"/>
      <c r="F393" s="17"/>
    </row>
    <row r="394" spans="5:6" ht="15.75" customHeight="1" x14ac:dyDescent="0.25">
      <c r="E394" s="17"/>
      <c r="F394" s="17"/>
    </row>
    <row r="395" spans="5:6" ht="15.75" customHeight="1" x14ac:dyDescent="0.25">
      <c r="E395" s="17"/>
      <c r="F395" s="17"/>
    </row>
    <row r="396" spans="5:6" ht="15.75" customHeight="1" x14ac:dyDescent="0.25">
      <c r="E396" s="17"/>
      <c r="F396" s="17"/>
    </row>
    <row r="397" spans="5:6" ht="15.75" customHeight="1" x14ac:dyDescent="0.25">
      <c r="E397" s="17"/>
      <c r="F397" s="17"/>
    </row>
    <row r="398" spans="5:6" ht="15.75" customHeight="1" x14ac:dyDescent="0.25">
      <c r="E398" s="17"/>
      <c r="F398" s="17"/>
    </row>
    <row r="399" spans="5:6" ht="15.75" customHeight="1" x14ac:dyDescent="0.25">
      <c r="E399" s="17"/>
      <c r="F399" s="17"/>
    </row>
    <row r="400" spans="5:6" ht="15.75" customHeight="1" x14ac:dyDescent="0.25">
      <c r="E400" s="17"/>
      <c r="F400" s="17"/>
    </row>
    <row r="401" spans="5:6" ht="15.75" customHeight="1" x14ac:dyDescent="0.25">
      <c r="E401" s="17"/>
      <c r="F401" s="17"/>
    </row>
    <row r="402" spans="5:6" ht="15.75" customHeight="1" x14ac:dyDescent="0.25">
      <c r="E402" s="17"/>
      <c r="F402" s="17"/>
    </row>
    <row r="403" spans="5:6" ht="15.75" customHeight="1" x14ac:dyDescent="0.25">
      <c r="E403" s="17"/>
      <c r="F403" s="17"/>
    </row>
    <row r="404" spans="5:6" ht="15.75" customHeight="1" x14ac:dyDescent="0.25">
      <c r="E404" s="17"/>
      <c r="F404" s="17"/>
    </row>
    <row r="405" spans="5:6" ht="15.75" customHeight="1" x14ac:dyDescent="0.25">
      <c r="E405" s="17"/>
      <c r="F405" s="17"/>
    </row>
    <row r="406" spans="5:6" ht="15.75" customHeight="1" x14ac:dyDescent="0.25">
      <c r="E406" s="17"/>
      <c r="F406" s="17"/>
    </row>
    <row r="407" spans="5:6" ht="15.75" customHeight="1" x14ac:dyDescent="0.25">
      <c r="E407" s="17"/>
      <c r="F407" s="17"/>
    </row>
    <row r="408" spans="5:6" ht="15.75" customHeight="1" x14ac:dyDescent="0.25">
      <c r="E408" s="17"/>
      <c r="F408" s="17"/>
    </row>
    <row r="409" spans="5:6" ht="15.75" customHeight="1" x14ac:dyDescent="0.25">
      <c r="E409" s="17"/>
      <c r="F409" s="17"/>
    </row>
    <row r="410" spans="5:6" ht="15.75" customHeight="1" x14ac:dyDescent="0.25">
      <c r="E410" s="17"/>
      <c r="F410" s="17"/>
    </row>
    <row r="411" spans="5:6" ht="15.75" customHeight="1" x14ac:dyDescent="0.25">
      <c r="E411" s="17"/>
      <c r="F411" s="17"/>
    </row>
    <row r="412" spans="5:6" ht="15.75" customHeight="1" x14ac:dyDescent="0.25">
      <c r="E412" s="17"/>
      <c r="F412" s="17"/>
    </row>
    <row r="413" spans="5:6" ht="15.75" customHeight="1" x14ac:dyDescent="0.25">
      <c r="E413" s="17"/>
      <c r="F413" s="17"/>
    </row>
    <row r="414" spans="5:6" ht="15.75" customHeight="1" x14ac:dyDescent="0.25">
      <c r="E414" s="17"/>
      <c r="F414" s="17"/>
    </row>
    <row r="415" spans="5:6" ht="15.75" customHeight="1" x14ac:dyDescent="0.25">
      <c r="E415" s="17"/>
      <c r="F415" s="17"/>
    </row>
    <row r="416" spans="5:6" ht="15.75" customHeight="1" x14ac:dyDescent="0.25">
      <c r="E416" s="17"/>
      <c r="F416" s="17"/>
    </row>
    <row r="417" spans="5:6" ht="15.75" customHeight="1" x14ac:dyDescent="0.25">
      <c r="E417" s="17"/>
      <c r="F417" s="17"/>
    </row>
    <row r="418" spans="5:6" ht="15.75" customHeight="1" x14ac:dyDescent="0.25">
      <c r="E418" s="17"/>
      <c r="F418" s="17"/>
    </row>
    <row r="419" spans="5:6" ht="15.75" customHeight="1" x14ac:dyDescent="0.25">
      <c r="E419" s="17"/>
      <c r="F419" s="17"/>
    </row>
    <row r="420" spans="5:6" ht="15.75" customHeight="1" x14ac:dyDescent="0.25">
      <c r="E420" s="17"/>
      <c r="F420" s="17"/>
    </row>
    <row r="421" spans="5:6" ht="15.75" customHeight="1" x14ac:dyDescent="0.25">
      <c r="E421" s="17"/>
      <c r="F421" s="17"/>
    </row>
    <row r="422" spans="5:6" ht="15.75" customHeight="1" x14ac:dyDescent="0.25">
      <c r="E422" s="17"/>
      <c r="F422" s="17"/>
    </row>
    <row r="423" spans="5:6" ht="15.75" customHeight="1" x14ac:dyDescent="0.25">
      <c r="E423" s="17"/>
      <c r="F423" s="17"/>
    </row>
    <row r="424" spans="5:6" ht="15.75" customHeight="1" x14ac:dyDescent="0.25">
      <c r="E424" s="17"/>
      <c r="F424" s="17"/>
    </row>
    <row r="425" spans="5:6" ht="15.75" customHeight="1" x14ac:dyDescent="0.25">
      <c r="E425" s="17"/>
      <c r="F425" s="17"/>
    </row>
    <row r="426" spans="5:6" ht="15.75" customHeight="1" x14ac:dyDescent="0.25">
      <c r="E426" s="17"/>
      <c r="F426" s="17"/>
    </row>
    <row r="427" spans="5:6" ht="15.75" customHeight="1" x14ac:dyDescent="0.25">
      <c r="E427" s="17"/>
      <c r="F427" s="17"/>
    </row>
    <row r="428" spans="5:6" ht="15.75" customHeight="1" x14ac:dyDescent="0.25">
      <c r="E428" s="17"/>
      <c r="F428" s="17"/>
    </row>
    <row r="429" spans="5:6" ht="15.75" customHeight="1" x14ac:dyDescent="0.25">
      <c r="E429" s="17"/>
      <c r="F429" s="17"/>
    </row>
    <row r="430" spans="5:6" ht="15.75" customHeight="1" x14ac:dyDescent="0.25">
      <c r="E430" s="17"/>
      <c r="F430" s="17"/>
    </row>
    <row r="431" spans="5:6" ht="15.75" customHeight="1" x14ac:dyDescent="0.25">
      <c r="E431" s="17"/>
      <c r="F431" s="17"/>
    </row>
    <row r="432" spans="5:6" ht="15.75" customHeight="1" x14ac:dyDescent="0.25">
      <c r="E432" s="17"/>
      <c r="F432" s="17"/>
    </row>
    <row r="433" spans="5:6" ht="15.75" customHeight="1" x14ac:dyDescent="0.25">
      <c r="E433" s="17"/>
      <c r="F433" s="17"/>
    </row>
    <row r="434" spans="5:6" ht="15.75" customHeight="1" x14ac:dyDescent="0.25">
      <c r="E434" s="17"/>
      <c r="F434" s="17"/>
    </row>
    <row r="435" spans="5:6" ht="15.75" customHeight="1" x14ac:dyDescent="0.25">
      <c r="E435" s="17"/>
      <c r="F435" s="17"/>
    </row>
    <row r="436" spans="5:6" ht="15.75" customHeight="1" x14ac:dyDescent="0.25">
      <c r="E436" s="17"/>
      <c r="F436" s="17"/>
    </row>
    <row r="437" spans="5:6" ht="15.75" customHeight="1" x14ac:dyDescent="0.25">
      <c r="E437" s="17"/>
      <c r="F437" s="17"/>
    </row>
    <row r="438" spans="5:6" ht="15.75" customHeight="1" x14ac:dyDescent="0.25">
      <c r="E438" s="17"/>
      <c r="F438" s="17"/>
    </row>
    <row r="439" spans="5:6" ht="15.75" customHeight="1" x14ac:dyDescent="0.25">
      <c r="E439" s="17"/>
      <c r="F439" s="17"/>
    </row>
    <row r="440" spans="5:6" ht="15.75" customHeight="1" x14ac:dyDescent="0.25">
      <c r="E440" s="17"/>
      <c r="F440" s="17"/>
    </row>
    <row r="441" spans="5:6" ht="15.75" customHeight="1" x14ac:dyDescent="0.25">
      <c r="E441" s="17"/>
      <c r="F441" s="17"/>
    </row>
    <row r="442" spans="5:6" ht="15.75" customHeight="1" x14ac:dyDescent="0.25">
      <c r="E442" s="17"/>
      <c r="F442" s="17"/>
    </row>
    <row r="443" spans="5:6" ht="15.75" customHeight="1" x14ac:dyDescent="0.25">
      <c r="E443" s="17"/>
      <c r="F443" s="17"/>
    </row>
    <row r="444" spans="5:6" ht="15.75" customHeight="1" x14ac:dyDescent="0.25">
      <c r="E444" s="17"/>
      <c r="F444" s="17"/>
    </row>
    <row r="445" spans="5:6" ht="15.75" customHeight="1" x14ac:dyDescent="0.25">
      <c r="E445" s="17"/>
      <c r="F445" s="17"/>
    </row>
    <row r="446" spans="5:6" ht="15.75" customHeight="1" x14ac:dyDescent="0.25">
      <c r="E446" s="17"/>
      <c r="F446" s="17"/>
    </row>
    <row r="447" spans="5:6" ht="15.75" customHeight="1" x14ac:dyDescent="0.25">
      <c r="E447" s="17"/>
      <c r="F447" s="17"/>
    </row>
    <row r="448" spans="5:6" ht="15.75" customHeight="1" x14ac:dyDescent="0.25">
      <c r="E448" s="17"/>
      <c r="F448" s="17"/>
    </row>
    <row r="449" spans="5:6" ht="15.75" customHeight="1" x14ac:dyDescent="0.25">
      <c r="E449" s="17"/>
      <c r="F449" s="17"/>
    </row>
    <row r="450" spans="5:6" ht="15.75" customHeight="1" x14ac:dyDescent="0.25">
      <c r="E450" s="17"/>
      <c r="F450" s="17"/>
    </row>
    <row r="451" spans="5:6" ht="15.75" customHeight="1" x14ac:dyDescent="0.25">
      <c r="E451" s="17"/>
      <c r="F451" s="17"/>
    </row>
    <row r="452" spans="5:6" ht="15.75" customHeight="1" x14ac:dyDescent="0.25">
      <c r="E452" s="17"/>
      <c r="F452" s="17"/>
    </row>
    <row r="453" spans="5:6" ht="15.75" customHeight="1" x14ac:dyDescent="0.25">
      <c r="E453" s="17"/>
      <c r="F453" s="17"/>
    </row>
    <row r="454" spans="5:6" ht="15.75" customHeight="1" x14ac:dyDescent="0.25">
      <c r="E454" s="17"/>
      <c r="F454" s="17"/>
    </row>
    <row r="455" spans="5:6" ht="15.75" customHeight="1" x14ac:dyDescent="0.25">
      <c r="E455" s="17"/>
      <c r="F455" s="17"/>
    </row>
    <row r="456" spans="5:6" ht="15.75" customHeight="1" x14ac:dyDescent="0.25">
      <c r="E456" s="17"/>
      <c r="F456" s="17"/>
    </row>
    <row r="457" spans="5:6" ht="15.75" customHeight="1" x14ac:dyDescent="0.25">
      <c r="E457" s="17"/>
      <c r="F457" s="17"/>
    </row>
    <row r="458" spans="5:6" ht="15.75" customHeight="1" x14ac:dyDescent="0.25">
      <c r="E458" s="17"/>
      <c r="F458" s="17"/>
    </row>
    <row r="459" spans="5:6" ht="15.75" customHeight="1" x14ac:dyDescent="0.25">
      <c r="E459" s="17"/>
      <c r="F459" s="17"/>
    </row>
    <row r="460" spans="5:6" ht="15.75" customHeight="1" x14ac:dyDescent="0.25">
      <c r="E460" s="17"/>
      <c r="F460" s="17"/>
    </row>
    <row r="461" spans="5:6" ht="15.75" customHeight="1" x14ac:dyDescent="0.25">
      <c r="E461" s="17"/>
      <c r="F461" s="17"/>
    </row>
    <row r="462" spans="5:6" ht="15.75" customHeight="1" x14ac:dyDescent="0.25">
      <c r="E462" s="17"/>
      <c r="F462" s="17"/>
    </row>
    <row r="463" spans="5:6" ht="15.75" customHeight="1" x14ac:dyDescent="0.25">
      <c r="E463" s="17"/>
      <c r="F463" s="17"/>
    </row>
    <row r="464" spans="5:6" ht="15.75" customHeight="1" x14ac:dyDescent="0.25">
      <c r="E464" s="17"/>
      <c r="F464" s="17"/>
    </row>
    <row r="465" spans="5:6" ht="15.75" customHeight="1" x14ac:dyDescent="0.25">
      <c r="E465" s="17"/>
      <c r="F465" s="17"/>
    </row>
    <row r="466" spans="5:6" ht="15.75" customHeight="1" x14ac:dyDescent="0.25">
      <c r="E466" s="17"/>
      <c r="F466" s="17"/>
    </row>
    <row r="467" spans="5:6" ht="15.75" customHeight="1" x14ac:dyDescent="0.25">
      <c r="E467" s="17"/>
      <c r="F467" s="17"/>
    </row>
    <row r="468" spans="5:6" ht="15.75" customHeight="1" x14ac:dyDescent="0.25">
      <c r="E468" s="17"/>
      <c r="F468" s="17"/>
    </row>
    <row r="469" spans="5:6" ht="15.75" customHeight="1" x14ac:dyDescent="0.25">
      <c r="E469" s="17"/>
      <c r="F469" s="17"/>
    </row>
    <row r="470" spans="5:6" ht="15.75" customHeight="1" x14ac:dyDescent="0.25">
      <c r="E470" s="17"/>
      <c r="F470" s="17"/>
    </row>
    <row r="471" spans="5:6" ht="15.75" customHeight="1" x14ac:dyDescent="0.25">
      <c r="E471" s="17"/>
      <c r="F471" s="17"/>
    </row>
    <row r="472" spans="5:6" ht="15.75" customHeight="1" x14ac:dyDescent="0.25">
      <c r="E472" s="17"/>
      <c r="F472" s="17"/>
    </row>
    <row r="473" spans="5:6" ht="15.75" customHeight="1" x14ac:dyDescent="0.25">
      <c r="E473" s="17"/>
      <c r="F473" s="17"/>
    </row>
    <row r="474" spans="5:6" ht="15.75" customHeight="1" x14ac:dyDescent="0.25">
      <c r="E474" s="17"/>
      <c r="F474" s="17"/>
    </row>
    <row r="475" spans="5:6" ht="15.75" customHeight="1" x14ac:dyDescent="0.25">
      <c r="E475" s="17"/>
      <c r="F475" s="17"/>
    </row>
    <row r="476" spans="5:6" ht="15.75" customHeight="1" x14ac:dyDescent="0.25">
      <c r="E476" s="17"/>
      <c r="F476" s="17"/>
    </row>
    <row r="477" spans="5:6" ht="15.75" customHeight="1" x14ac:dyDescent="0.25">
      <c r="E477" s="17"/>
      <c r="F477" s="17"/>
    </row>
    <row r="478" spans="5:6" ht="15.75" customHeight="1" x14ac:dyDescent="0.25">
      <c r="E478" s="17"/>
      <c r="F478" s="17"/>
    </row>
    <row r="479" spans="5:6" ht="15.75" customHeight="1" x14ac:dyDescent="0.25">
      <c r="E479" s="17"/>
      <c r="F479" s="17"/>
    </row>
    <row r="480" spans="5:6" ht="15.75" customHeight="1" x14ac:dyDescent="0.25">
      <c r="E480" s="17"/>
      <c r="F480" s="17"/>
    </row>
    <row r="481" spans="5:6" ht="15.75" customHeight="1" x14ac:dyDescent="0.25">
      <c r="E481" s="17"/>
      <c r="F481" s="17"/>
    </row>
    <row r="482" spans="5:6" ht="15.75" customHeight="1" x14ac:dyDescent="0.25">
      <c r="E482" s="17"/>
      <c r="F482" s="17"/>
    </row>
    <row r="483" spans="5:6" ht="15.75" customHeight="1" x14ac:dyDescent="0.25">
      <c r="E483" s="17"/>
      <c r="F483" s="17"/>
    </row>
    <row r="484" spans="5:6" ht="15.75" customHeight="1" x14ac:dyDescent="0.25">
      <c r="E484" s="17"/>
      <c r="F484" s="17"/>
    </row>
    <row r="485" spans="5:6" ht="15.75" customHeight="1" x14ac:dyDescent="0.25">
      <c r="E485" s="17"/>
      <c r="F485" s="17"/>
    </row>
    <row r="486" spans="5:6" ht="15.75" customHeight="1" x14ac:dyDescent="0.25">
      <c r="E486" s="17"/>
      <c r="F486" s="17"/>
    </row>
    <row r="487" spans="5:6" ht="15.75" customHeight="1" x14ac:dyDescent="0.25">
      <c r="E487" s="17"/>
      <c r="F487" s="17"/>
    </row>
    <row r="488" spans="5:6" ht="15.75" customHeight="1" x14ac:dyDescent="0.25">
      <c r="E488" s="17"/>
      <c r="F488" s="17"/>
    </row>
    <row r="489" spans="5:6" ht="15.75" customHeight="1" x14ac:dyDescent="0.25">
      <c r="E489" s="17"/>
      <c r="F489" s="17"/>
    </row>
    <row r="490" spans="5:6" ht="15.75" customHeight="1" x14ac:dyDescent="0.25">
      <c r="E490" s="17"/>
      <c r="F490" s="17"/>
    </row>
    <row r="491" spans="5:6" ht="15.75" customHeight="1" x14ac:dyDescent="0.25">
      <c r="E491" s="17"/>
      <c r="F491" s="17"/>
    </row>
    <row r="492" spans="5:6" ht="15.75" customHeight="1" x14ac:dyDescent="0.25">
      <c r="E492" s="17"/>
      <c r="F492" s="17"/>
    </row>
    <row r="493" spans="5:6" ht="15.75" customHeight="1" x14ac:dyDescent="0.25">
      <c r="E493" s="17"/>
      <c r="F493" s="17"/>
    </row>
    <row r="494" spans="5:6" ht="15.75" customHeight="1" x14ac:dyDescent="0.25">
      <c r="E494" s="17"/>
      <c r="F494" s="17"/>
    </row>
    <row r="495" spans="5:6" ht="15.75" customHeight="1" x14ac:dyDescent="0.25">
      <c r="E495" s="17"/>
      <c r="F495" s="17"/>
    </row>
    <row r="496" spans="5:6" ht="15.75" customHeight="1" x14ac:dyDescent="0.25">
      <c r="E496" s="17"/>
      <c r="F496" s="17"/>
    </row>
    <row r="497" spans="5:6" ht="15.75" customHeight="1" x14ac:dyDescent="0.25">
      <c r="E497" s="17"/>
      <c r="F497" s="17"/>
    </row>
    <row r="498" spans="5:6" ht="15.75" customHeight="1" x14ac:dyDescent="0.25">
      <c r="E498" s="17"/>
      <c r="F498" s="17"/>
    </row>
    <row r="499" spans="5:6" ht="15.75" customHeight="1" x14ac:dyDescent="0.25">
      <c r="E499" s="17"/>
      <c r="F499" s="17"/>
    </row>
    <row r="500" spans="5:6" ht="15.75" customHeight="1" x14ac:dyDescent="0.25">
      <c r="E500" s="17"/>
      <c r="F500" s="17"/>
    </row>
    <row r="501" spans="5:6" ht="15.75" customHeight="1" x14ac:dyDescent="0.25">
      <c r="E501" s="17"/>
      <c r="F501" s="17"/>
    </row>
    <row r="502" spans="5:6" ht="15.75" customHeight="1" x14ac:dyDescent="0.25">
      <c r="E502" s="17"/>
      <c r="F502" s="17"/>
    </row>
    <row r="503" spans="5:6" ht="15.75" customHeight="1" x14ac:dyDescent="0.25">
      <c r="E503" s="17"/>
      <c r="F503" s="17"/>
    </row>
    <row r="504" spans="5:6" ht="15.75" customHeight="1" x14ac:dyDescent="0.25">
      <c r="E504" s="17"/>
      <c r="F504" s="17"/>
    </row>
    <row r="505" spans="5:6" ht="15.75" customHeight="1" x14ac:dyDescent="0.25">
      <c r="E505" s="17"/>
      <c r="F505" s="17"/>
    </row>
    <row r="506" spans="5:6" ht="15.75" customHeight="1" x14ac:dyDescent="0.25">
      <c r="E506" s="17"/>
      <c r="F506" s="17"/>
    </row>
    <row r="507" spans="5:6" ht="15.75" customHeight="1" x14ac:dyDescent="0.25">
      <c r="E507" s="17"/>
      <c r="F507" s="17"/>
    </row>
    <row r="508" spans="5:6" ht="15.75" customHeight="1" x14ac:dyDescent="0.25">
      <c r="E508" s="17"/>
      <c r="F508" s="17"/>
    </row>
    <row r="509" spans="5:6" ht="15.75" customHeight="1" x14ac:dyDescent="0.25">
      <c r="E509" s="17"/>
      <c r="F509" s="17"/>
    </row>
    <row r="510" spans="5:6" ht="15.75" customHeight="1" x14ac:dyDescent="0.25">
      <c r="E510" s="17"/>
      <c r="F510" s="17"/>
    </row>
    <row r="511" spans="5:6" ht="15.75" customHeight="1" x14ac:dyDescent="0.25">
      <c r="E511" s="17"/>
      <c r="F511" s="17"/>
    </row>
    <row r="512" spans="5:6" ht="15.75" customHeight="1" x14ac:dyDescent="0.25">
      <c r="E512" s="17"/>
      <c r="F512" s="17"/>
    </row>
    <row r="513" spans="5:6" ht="15.75" customHeight="1" x14ac:dyDescent="0.25">
      <c r="E513" s="17"/>
      <c r="F513" s="17"/>
    </row>
    <row r="514" spans="5:6" ht="15.75" customHeight="1" x14ac:dyDescent="0.25">
      <c r="E514" s="17"/>
      <c r="F514" s="17"/>
    </row>
    <row r="515" spans="5:6" ht="15.75" customHeight="1" x14ac:dyDescent="0.25">
      <c r="E515" s="17"/>
      <c r="F515" s="17"/>
    </row>
    <row r="516" spans="5:6" ht="15.75" customHeight="1" x14ac:dyDescent="0.25">
      <c r="E516" s="17"/>
      <c r="F516" s="17"/>
    </row>
    <row r="517" spans="5:6" ht="15.75" customHeight="1" x14ac:dyDescent="0.25">
      <c r="E517" s="17"/>
      <c r="F517" s="17"/>
    </row>
    <row r="518" spans="5:6" ht="15.75" customHeight="1" x14ac:dyDescent="0.25">
      <c r="E518" s="17"/>
      <c r="F518" s="17"/>
    </row>
    <row r="519" spans="5:6" ht="15.75" customHeight="1" x14ac:dyDescent="0.25">
      <c r="E519" s="17"/>
      <c r="F519" s="17"/>
    </row>
    <row r="520" spans="5:6" ht="15.75" customHeight="1" x14ac:dyDescent="0.25">
      <c r="E520" s="17"/>
      <c r="F520" s="17"/>
    </row>
    <row r="521" spans="5:6" ht="15.75" customHeight="1" x14ac:dyDescent="0.25">
      <c r="E521" s="17"/>
      <c r="F521" s="17"/>
    </row>
    <row r="522" spans="5:6" ht="15.75" customHeight="1" x14ac:dyDescent="0.25">
      <c r="E522" s="17"/>
      <c r="F522" s="17"/>
    </row>
    <row r="523" spans="5:6" ht="15.75" customHeight="1" x14ac:dyDescent="0.25">
      <c r="E523" s="17"/>
      <c r="F523" s="17"/>
    </row>
    <row r="524" spans="5:6" ht="15.75" customHeight="1" x14ac:dyDescent="0.25">
      <c r="E524" s="17"/>
      <c r="F524" s="17"/>
    </row>
    <row r="525" spans="5:6" ht="15.75" customHeight="1" x14ac:dyDescent="0.25">
      <c r="E525" s="17"/>
      <c r="F525" s="17"/>
    </row>
    <row r="526" spans="5:6" ht="15.75" customHeight="1" x14ac:dyDescent="0.25">
      <c r="E526" s="17"/>
      <c r="F526" s="17"/>
    </row>
    <row r="527" spans="5:6" ht="15.75" customHeight="1" x14ac:dyDescent="0.25">
      <c r="E527" s="17"/>
      <c r="F527" s="17"/>
    </row>
    <row r="528" spans="5:6" ht="15.75" customHeight="1" x14ac:dyDescent="0.25">
      <c r="E528" s="17"/>
      <c r="F528" s="17"/>
    </row>
    <row r="529" spans="5:6" ht="15.75" customHeight="1" x14ac:dyDescent="0.25">
      <c r="E529" s="17"/>
      <c r="F529" s="17"/>
    </row>
    <row r="530" spans="5:6" ht="15.75" customHeight="1" x14ac:dyDescent="0.25">
      <c r="E530" s="17"/>
      <c r="F530" s="17"/>
    </row>
    <row r="531" spans="5:6" ht="15.75" customHeight="1" x14ac:dyDescent="0.25">
      <c r="E531" s="17"/>
      <c r="F531" s="17"/>
    </row>
    <row r="532" spans="5:6" ht="15.75" customHeight="1" x14ac:dyDescent="0.25">
      <c r="E532" s="17"/>
      <c r="F532" s="17"/>
    </row>
    <row r="533" spans="5:6" ht="15.75" customHeight="1" x14ac:dyDescent="0.25">
      <c r="E533" s="17"/>
      <c r="F533" s="17"/>
    </row>
    <row r="534" spans="5:6" ht="15.75" customHeight="1" x14ac:dyDescent="0.25">
      <c r="E534" s="17"/>
      <c r="F534" s="17"/>
    </row>
    <row r="535" spans="5:6" ht="15.75" customHeight="1" x14ac:dyDescent="0.25">
      <c r="E535" s="17"/>
      <c r="F535" s="17"/>
    </row>
    <row r="536" spans="5:6" ht="15.75" customHeight="1" x14ac:dyDescent="0.25">
      <c r="E536" s="17"/>
      <c r="F536" s="17"/>
    </row>
    <row r="537" spans="5:6" ht="15.75" customHeight="1" x14ac:dyDescent="0.25">
      <c r="E537" s="17"/>
      <c r="F537" s="17"/>
    </row>
    <row r="538" spans="5:6" ht="15.75" customHeight="1" x14ac:dyDescent="0.25">
      <c r="E538" s="17"/>
      <c r="F538" s="17"/>
    </row>
    <row r="539" spans="5:6" ht="15.75" customHeight="1" x14ac:dyDescent="0.25">
      <c r="E539" s="17"/>
      <c r="F539" s="17"/>
    </row>
    <row r="540" spans="5:6" ht="15.75" customHeight="1" x14ac:dyDescent="0.25">
      <c r="E540" s="17"/>
      <c r="F540" s="17"/>
    </row>
    <row r="541" spans="5:6" ht="15.75" customHeight="1" x14ac:dyDescent="0.25">
      <c r="E541" s="17"/>
      <c r="F541" s="17"/>
    </row>
    <row r="542" spans="5:6" ht="15.75" customHeight="1" x14ac:dyDescent="0.25">
      <c r="E542" s="17"/>
      <c r="F542" s="17"/>
    </row>
    <row r="543" spans="5:6" ht="15.75" customHeight="1" x14ac:dyDescent="0.25">
      <c r="E543" s="17"/>
      <c r="F543" s="17"/>
    </row>
    <row r="544" spans="5:6" ht="15.75" customHeight="1" x14ac:dyDescent="0.25">
      <c r="E544" s="17"/>
      <c r="F544" s="17"/>
    </row>
    <row r="545" spans="5:6" ht="15.75" customHeight="1" x14ac:dyDescent="0.25">
      <c r="E545" s="17"/>
      <c r="F545" s="17"/>
    </row>
    <row r="546" spans="5:6" ht="15.75" customHeight="1" x14ac:dyDescent="0.25">
      <c r="E546" s="17"/>
      <c r="F546" s="17"/>
    </row>
    <row r="547" spans="5:6" ht="15.75" customHeight="1" x14ac:dyDescent="0.25">
      <c r="E547" s="17"/>
      <c r="F547" s="17"/>
    </row>
    <row r="548" spans="5:6" ht="15.75" customHeight="1" x14ac:dyDescent="0.25">
      <c r="E548" s="17"/>
      <c r="F548" s="17"/>
    </row>
    <row r="549" spans="5:6" ht="15.75" customHeight="1" x14ac:dyDescent="0.25">
      <c r="E549" s="17"/>
      <c r="F549" s="17"/>
    </row>
    <row r="550" spans="5:6" ht="15.75" customHeight="1" x14ac:dyDescent="0.25">
      <c r="E550" s="17"/>
      <c r="F550" s="17"/>
    </row>
    <row r="551" spans="5:6" ht="15.75" customHeight="1" x14ac:dyDescent="0.25">
      <c r="E551" s="17"/>
      <c r="F551" s="17"/>
    </row>
    <row r="552" spans="5:6" ht="15.75" customHeight="1" x14ac:dyDescent="0.25">
      <c r="E552" s="17"/>
      <c r="F552" s="17"/>
    </row>
    <row r="553" spans="5:6" ht="15.75" customHeight="1" x14ac:dyDescent="0.25">
      <c r="E553" s="17"/>
      <c r="F553" s="17"/>
    </row>
    <row r="554" spans="5:6" ht="15.75" customHeight="1" x14ac:dyDescent="0.25">
      <c r="E554" s="17"/>
      <c r="F554" s="17"/>
    </row>
    <row r="555" spans="5:6" ht="15.75" customHeight="1" x14ac:dyDescent="0.25">
      <c r="E555" s="17"/>
      <c r="F555" s="17"/>
    </row>
    <row r="556" spans="5:6" ht="15.75" customHeight="1" x14ac:dyDescent="0.25">
      <c r="E556" s="17"/>
      <c r="F556" s="17"/>
    </row>
    <row r="557" spans="5:6" ht="15.75" customHeight="1" x14ac:dyDescent="0.25">
      <c r="E557" s="17"/>
      <c r="F557" s="17"/>
    </row>
    <row r="558" spans="5:6" ht="15.75" customHeight="1" x14ac:dyDescent="0.25">
      <c r="E558" s="17"/>
      <c r="F558" s="17"/>
    </row>
    <row r="559" spans="5:6" ht="15.75" customHeight="1" x14ac:dyDescent="0.25">
      <c r="E559" s="17"/>
      <c r="F559" s="17"/>
    </row>
    <row r="560" spans="5:6" ht="15.75" customHeight="1" x14ac:dyDescent="0.25">
      <c r="E560" s="17"/>
      <c r="F560" s="17"/>
    </row>
    <row r="561" spans="5:6" ht="15.75" customHeight="1" x14ac:dyDescent="0.25">
      <c r="E561" s="17"/>
      <c r="F561" s="17"/>
    </row>
    <row r="562" spans="5:6" ht="15.75" customHeight="1" x14ac:dyDescent="0.25">
      <c r="E562" s="17"/>
      <c r="F562" s="17"/>
    </row>
    <row r="563" spans="5:6" ht="15.75" customHeight="1" x14ac:dyDescent="0.25">
      <c r="E563" s="17"/>
      <c r="F563" s="17"/>
    </row>
    <row r="564" spans="5:6" ht="15.75" customHeight="1" x14ac:dyDescent="0.25">
      <c r="E564" s="17"/>
      <c r="F564" s="17"/>
    </row>
    <row r="565" spans="5:6" ht="15.75" customHeight="1" x14ac:dyDescent="0.25">
      <c r="E565" s="17"/>
      <c r="F565" s="17"/>
    </row>
    <row r="566" spans="5:6" ht="15.75" customHeight="1" x14ac:dyDescent="0.25">
      <c r="E566" s="17"/>
      <c r="F566" s="17"/>
    </row>
    <row r="567" spans="5:6" ht="15.75" customHeight="1" x14ac:dyDescent="0.25">
      <c r="E567" s="17"/>
      <c r="F567" s="17"/>
    </row>
    <row r="568" spans="5:6" ht="15.75" customHeight="1" x14ac:dyDescent="0.25">
      <c r="E568" s="17"/>
      <c r="F568" s="17"/>
    </row>
    <row r="569" spans="5:6" ht="15.75" customHeight="1" x14ac:dyDescent="0.25">
      <c r="E569" s="17"/>
      <c r="F569" s="17"/>
    </row>
    <row r="570" spans="5:6" ht="15.75" customHeight="1" x14ac:dyDescent="0.25">
      <c r="E570" s="17"/>
      <c r="F570" s="17"/>
    </row>
    <row r="571" spans="5:6" ht="15.75" customHeight="1" x14ac:dyDescent="0.25">
      <c r="E571" s="17"/>
      <c r="F571" s="17"/>
    </row>
    <row r="572" spans="5:6" ht="15.75" customHeight="1" x14ac:dyDescent="0.25">
      <c r="E572" s="17"/>
      <c r="F572" s="17"/>
    </row>
    <row r="573" spans="5:6" ht="15.75" customHeight="1" x14ac:dyDescent="0.25">
      <c r="E573" s="17"/>
      <c r="F573" s="17"/>
    </row>
    <row r="574" spans="5:6" ht="15.75" customHeight="1" x14ac:dyDescent="0.25">
      <c r="E574" s="17"/>
      <c r="F574" s="17"/>
    </row>
    <row r="575" spans="5:6" ht="15.75" customHeight="1" x14ac:dyDescent="0.25">
      <c r="E575" s="17"/>
      <c r="F575" s="17"/>
    </row>
    <row r="576" spans="5:6" ht="15.75" customHeight="1" x14ac:dyDescent="0.25">
      <c r="E576" s="17"/>
      <c r="F576" s="17"/>
    </row>
    <row r="577" spans="5:6" ht="15.75" customHeight="1" x14ac:dyDescent="0.25">
      <c r="E577" s="17"/>
      <c r="F577" s="17"/>
    </row>
    <row r="578" spans="5:6" ht="15.75" customHeight="1" x14ac:dyDescent="0.25">
      <c r="E578" s="17"/>
      <c r="F578" s="17"/>
    </row>
    <row r="579" spans="5:6" ht="15.75" customHeight="1" x14ac:dyDescent="0.25">
      <c r="E579" s="17"/>
      <c r="F579" s="17"/>
    </row>
    <row r="580" spans="5:6" ht="15.75" customHeight="1" x14ac:dyDescent="0.25">
      <c r="E580" s="17"/>
      <c r="F580" s="17"/>
    </row>
    <row r="581" spans="5:6" ht="15.75" customHeight="1" x14ac:dyDescent="0.25">
      <c r="E581" s="17"/>
      <c r="F581" s="17"/>
    </row>
    <row r="582" spans="5:6" ht="15.75" customHeight="1" x14ac:dyDescent="0.25">
      <c r="E582" s="17"/>
      <c r="F582" s="17"/>
    </row>
    <row r="583" spans="5:6" ht="15.75" customHeight="1" x14ac:dyDescent="0.25">
      <c r="E583" s="17"/>
      <c r="F583" s="17"/>
    </row>
    <row r="584" spans="5:6" ht="15.75" customHeight="1" x14ac:dyDescent="0.25">
      <c r="E584" s="17"/>
      <c r="F584" s="17"/>
    </row>
    <row r="585" spans="5:6" ht="15.75" customHeight="1" x14ac:dyDescent="0.25">
      <c r="E585" s="17"/>
      <c r="F585" s="17"/>
    </row>
    <row r="586" spans="5:6" ht="15.75" customHeight="1" x14ac:dyDescent="0.25">
      <c r="E586" s="17"/>
      <c r="F586" s="17"/>
    </row>
    <row r="587" spans="5:6" ht="15.75" customHeight="1" x14ac:dyDescent="0.25">
      <c r="E587" s="17"/>
      <c r="F587" s="17"/>
    </row>
    <row r="588" spans="5:6" ht="15.75" customHeight="1" x14ac:dyDescent="0.25">
      <c r="E588" s="17"/>
      <c r="F588" s="17"/>
    </row>
    <row r="589" spans="5:6" ht="15.75" customHeight="1" x14ac:dyDescent="0.25">
      <c r="E589" s="17"/>
      <c r="F589" s="17"/>
    </row>
    <row r="590" spans="5:6" ht="15.75" customHeight="1" x14ac:dyDescent="0.25">
      <c r="E590" s="17"/>
      <c r="F590" s="17"/>
    </row>
    <row r="591" spans="5:6" ht="15.75" customHeight="1" x14ac:dyDescent="0.25">
      <c r="E591" s="17"/>
      <c r="F591" s="17"/>
    </row>
    <row r="592" spans="5:6" ht="15.75" customHeight="1" x14ac:dyDescent="0.25">
      <c r="E592" s="17"/>
      <c r="F592" s="17"/>
    </row>
    <row r="593" spans="5:6" ht="15.75" customHeight="1" x14ac:dyDescent="0.25">
      <c r="E593" s="17"/>
      <c r="F593" s="17"/>
    </row>
    <row r="594" spans="5:6" ht="15.75" customHeight="1" x14ac:dyDescent="0.25">
      <c r="E594" s="17"/>
      <c r="F594" s="17"/>
    </row>
    <row r="595" spans="5:6" ht="15.75" customHeight="1" x14ac:dyDescent="0.25">
      <c r="E595" s="17"/>
      <c r="F595" s="17"/>
    </row>
    <row r="596" spans="5:6" ht="15.75" customHeight="1" x14ac:dyDescent="0.25">
      <c r="E596" s="17"/>
      <c r="F596" s="17"/>
    </row>
    <row r="597" spans="5:6" ht="15.75" customHeight="1" x14ac:dyDescent="0.25">
      <c r="E597" s="17"/>
      <c r="F597" s="17"/>
    </row>
    <row r="598" spans="5:6" ht="15.75" customHeight="1" x14ac:dyDescent="0.25">
      <c r="E598" s="17"/>
      <c r="F598" s="17"/>
    </row>
    <row r="599" spans="5:6" ht="15.75" customHeight="1" x14ac:dyDescent="0.25">
      <c r="E599" s="17"/>
      <c r="F599" s="17"/>
    </row>
    <row r="600" spans="5:6" ht="15.75" customHeight="1" x14ac:dyDescent="0.25">
      <c r="E600" s="17"/>
      <c r="F600" s="17"/>
    </row>
    <row r="601" spans="5:6" ht="15.75" customHeight="1" x14ac:dyDescent="0.25">
      <c r="E601" s="17"/>
      <c r="F601" s="17"/>
    </row>
    <row r="602" spans="5:6" ht="15.75" customHeight="1" x14ac:dyDescent="0.25">
      <c r="E602" s="17"/>
      <c r="F602" s="17"/>
    </row>
    <row r="603" spans="5:6" ht="15.75" customHeight="1" x14ac:dyDescent="0.25">
      <c r="E603" s="17"/>
      <c r="F603" s="17"/>
    </row>
    <row r="604" spans="5:6" ht="15.75" customHeight="1" x14ac:dyDescent="0.25">
      <c r="E604" s="17"/>
      <c r="F604" s="17"/>
    </row>
    <row r="605" spans="5:6" ht="15.75" customHeight="1" x14ac:dyDescent="0.25">
      <c r="E605" s="17"/>
      <c r="F605" s="17"/>
    </row>
    <row r="606" spans="5:6" ht="15.75" customHeight="1" x14ac:dyDescent="0.25">
      <c r="E606" s="17"/>
      <c r="F606" s="17"/>
    </row>
    <row r="607" spans="5:6" ht="15.75" customHeight="1" x14ac:dyDescent="0.25">
      <c r="E607" s="17"/>
      <c r="F607" s="17"/>
    </row>
    <row r="608" spans="5:6" ht="15.75" customHeight="1" x14ac:dyDescent="0.25">
      <c r="E608" s="17"/>
      <c r="F608" s="17"/>
    </row>
    <row r="609" spans="5:6" ht="15.75" customHeight="1" x14ac:dyDescent="0.25">
      <c r="E609" s="17"/>
      <c r="F609" s="17"/>
    </row>
    <row r="610" spans="5:6" ht="15.75" customHeight="1" x14ac:dyDescent="0.25">
      <c r="E610" s="17"/>
      <c r="F610" s="17"/>
    </row>
    <row r="611" spans="5:6" ht="15.75" customHeight="1" x14ac:dyDescent="0.25">
      <c r="E611" s="17"/>
      <c r="F611" s="17"/>
    </row>
    <row r="612" spans="5:6" ht="15.75" customHeight="1" x14ac:dyDescent="0.25">
      <c r="E612" s="17"/>
      <c r="F612" s="17"/>
    </row>
    <row r="613" spans="5:6" ht="15.75" customHeight="1" x14ac:dyDescent="0.25">
      <c r="E613" s="17"/>
      <c r="F613" s="17"/>
    </row>
    <row r="614" spans="5:6" ht="15.75" customHeight="1" x14ac:dyDescent="0.25">
      <c r="E614" s="17"/>
      <c r="F614" s="17"/>
    </row>
    <row r="615" spans="5:6" ht="15.75" customHeight="1" x14ac:dyDescent="0.25">
      <c r="E615" s="17"/>
      <c r="F615" s="17"/>
    </row>
    <row r="616" spans="5:6" ht="15.75" customHeight="1" x14ac:dyDescent="0.25">
      <c r="E616" s="17"/>
      <c r="F616" s="17"/>
    </row>
    <row r="617" spans="5:6" ht="15.75" customHeight="1" x14ac:dyDescent="0.25">
      <c r="E617" s="17"/>
      <c r="F617" s="17"/>
    </row>
    <row r="618" spans="5:6" ht="15.75" customHeight="1" x14ac:dyDescent="0.25">
      <c r="E618" s="17"/>
      <c r="F618" s="17"/>
    </row>
    <row r="619" spans="5:6" ht="15.75" customHeight="1" x14ac:dyDescent="0.25">
      <c r="E619" s="17"/>
      <c r="F619" s="17"/>
    </row>
    <row r="620" spans="5:6" ht="15.75" customHeight="1" x14ac:dyDescent="0.25">
      <c r="E620" s="17"/>
      <c r="F620" s="17"/>
    </row>
    <row r="621" spans="5:6" ht="15.75" customHeight="1" x14ac:dyDescent="0.25">
      <c r="E621" s="17"/>
      <c r="F621" s="17"/>
    </row>
    <row r="622" spans="5:6" ht="15.75" customHeight="1" x14ac:dyDescent="0.25">
      <c r="E622" s="17"/>
      <c r="F622" s="17"/>
    </row>
    <row r="623" spans="5:6" ht="15.75" customHeight="1" x14ac:dyDescent="0.25">
      <c r="E623" s="17"/>
      <c r="F623" s="17"/>
    </row>
    <row r="624" spans="5:6" ht="15.75" customHeight="1" x14ac:dyDescent="0.25">
      <c r="E624" s="17"/>
      <c r="F624" s="17"/>
    </row>
    <row r="625" spans="5:6" ht="15.75" customHeight="1" x14ac:dyDescent="0.25">
      <c r="E625" s="17"/>
      <c r="F625" s="17"/>
    </row>
    <row r="626" spans="5:6" ht="15.75" customHeight="1" x14ac:dyDescent="0.25">
      <c r="E626" s="17"/>
      <c r="F626" s="17"/>
    </row>
    <row r="627" spans="5:6" ht="15.75" customHeight="1" x14ac:dyDescent="0.25">
      <c r="E627" s="17"/>
      <c r="F627" s="17"/>
    </row>
    <row r="628" spans="5:6" ht="15.75" customHeight="1" x14ac:dyDescent="0.25">
      <c r="E628" s="17"/>
      <c r="F628" s="17"/>
    </row>
    <row r="629" spans="5:6" ht="15.75" customHeight="1" x14ac:dyDescent="0.25">
      <c r="E629" s="17"/>
      <c r="F629" s="17"/>
    </row>
    <row r="630" spans="5:6" ht="15.75" customHeight="1" x14ac:dyDescent="0.25">
      <c r="E630" s="17"/>
      <c r="F630" s="17"/>
    </row>
    <row r="631" spans="5:6" ht="15.75" customHeight="1" x14ac:dyDescent="0.25">
      <c r="E631" s="17"/>
      <c r="F631" s="17"/>
    </row>
    <row r="632" spans="5:6" ht="15.75" customHeight="1" x14ac:dyDescent="0.25">
      <c r="E632" s="17"/>
      <c r="F632" s="17"/>
    </row>
    <row r="633" spans="5:6" ht="15.75" customHeight="1" x14ac:dyDescent="0.25">
      <c r="E633" s="17"/>
      <c r="F633" s="17"/>
    </row>
    <row r="634" spans="5:6" ht="15.75" customHeight="1" x14ac:dyDescent="0.25">
      <c r="E634" s="17"/>
      <c r="F634" s="17"/>
    </row>
    <row r="635" spans="5:6" ht="15.75" customHeight="1" x14ac:dyDescent="0.25">
      <c r="E635" s="17"/>
      <c r="F635" s="17"/>
    </row>
    <row r="636" spans="5:6" ht="15.75" customHeight="1" x14ac:dyDescent="0.25">
      <c r="E636" s="17"/>
      <c r="F636" s="17"/>
    </row>
    <row r="637" spans="5:6" ht="15.75" customHeight="1" x14ac:dyDescent="0.25">
      <c r="E637" s="17"/>
      <c r="F637" s="17"/>
    </row>
    <row r="638" spans="5:6" ht="15.75" customHeight="1" x14ac:dyDescent="0.25">
      <c r="E638" s="17"/>
      <c r="F638" s="17"/>
    </row>
    <row r="639" spans="5:6" ht="15.75" customHeight="1" x14ac:dyDescent="0.25">
      <c r="E639" s="17"/>
      <c r="F639" s="17"/>
    </row>
    <row r="640" spans="5:6" ht="15.75" customHeight="1" x14ac:dyDescent="0.25">
      <c r="E640" s="17"/>
      <c r="F640" s="17"/>
    </row>
    <row r="641" spans="5:6" ht="15.75" customHeight="1" x14ac:dyDescent="0.25">
      <c r="E641" s="17"/>
      <c r="F641" s="17"/>
    </row>
    <row r="642" spans="5:6" ht="15.75" customHeight="1" x14ac:dyDescent="0.25">
      <c r="E642" s="17"/>
      <c r="F642" s="17"/>
    </row>
    <row r="643" spans="5:6" ht="15.75" customHeight="1" x14ac:dyDescent="0.25">
      <c r="E643" s="17"/>
      <c r="F643" s="17"/>
    </row>
    <row r="644" spans="5:6" ht="15.75" customHeight="1" x14ac:dyDescent="0.25">
      <c r="E644" s="17"/>
      <c r="F644" s="17"/>
    </row>
    <row r="645" spans="5:6" ht="15.75" customHeight="1" x14ac:dyDescent="0.25">
      <c r="E645" s="17"/>
      <c r="F645" s="17"/>
    </row>
    <row r="646" spans="5:6" ht="15.75" customHeight="1" x14ac:dyDescent="0.25">
      <c r="E646" s="17"/>
      <c r="F646" s="17"/>
    </row>
    <row r="647" spans="5:6" ht="15.75" customHeight="1" x14ac:dyDescent="0.25">
      <c r="E647" s="17"/>
      <c r="F647" s="17"/>
    </row>
    <row r="648" spans="5:6" ht="15.75" customHeight="1" x14ac:dyDescent="0.25">
      <c r="E648" s="17"/>
      <c r="F648" s="17"/>
    </row>
    <row r="649" spans="5:6" ht="15.75" customHeight="1" x14ac:dyDescent="0.25">
      <c r="E649" s="17"/>
      <c r="F649" s="17"/>
    </row>
    <row r="650" spans="5:6" ht="15.75" customHeight="1" x14ac:dyDescent="0.25">
      <c r="E650" s="17"/>
      <c r="F650" s="17"/>
    </row>
    <row r="651" spans="5:6" ht="15.75" customHeight="1" x14ac:dyDescent="0.25">
      <c r="E651" s="17"/>
      <c r="F651" s="17"/>
    </row>
    <row r="652" spans="5:6" ht="15.75" customHeight="1" x14ac:dyDescent="0.25">
      <c r="E652" s="17"/>
      <c r="F652" s="17"/>
    </row>
    <row r="653" spans="5:6" ht="15.75" customHeight="1" x14ac:dyDescent="0.25">
      <c r="E653" s="17"/>
      <c r="F653" s="17"/>
    </row>
    <row r="654" spans="5:6" ht="15.75" customHeight="1" x14ac:dyDescent="0.25">
      <c r="E654" s="17"/>
      <c r="F654" s="17"/>
    </row>
    <row r="655" spans="5:6" ht="15.75" customHeight="1" x14ac:dyDescent="0.25">
      <c r="E655" s="17"/>
      <c r="F655" s="17"/>
    </row>
    <row r="656" spans="5:6" ht="15.75" customHeight="1" x14ac:dyDescent="0.25">
      <c r="E656" s="17"/>
      <c r="F656" s="17"/>
    </row>
    <row r="657" spans="5:6" ht="15.75" customHeight="1" x14ac:dyDescent="0.25">
      <c r="E657" s="17"/>
      <c r="F657" s="17"/>
    </row>
    <row r="658" spans="5:6" ht="15.75" customHeight="1" x14ac:dyDescent="0.25">
      <c r="E658" s="17"/>
      <c r="F658" s="17"/>
    </row>
    <row r="659" spans="5:6" ht="15.75" customHeight="1" x14ac:dyDescent="0.25">
      <c r="E659" s="17"/>
      <c r="F659" s="17"/>
    </row>
    <row r="660" spans="5:6" ht="15.75" customHeight="1" x14ac:dyDescent="0.25">
      <c r="E660" s="17"/>
      <c r="F660" s="17"/>
    </row>
    <row r="661" spans="5:6" ht="15.75" customHeight="1" x14ac:dyDescent="0.25">
      <c r="E661" s="17"/>
      <c r="F661" s="17"/>
    </row>
    <row r="662" spans="5:6" ht="15.75" customHeight="1" x14ac:dyDescent="0.25">
      <c r="E662" s="17"/>
      <c r="F662" s="17"/>
    </row>
    <row r="663" spans="5:6" ht="15.75" customHeight="1" x14ac:dyDescent="0.25">
      <c r="E663" s="17"/>
      <c r="F663" s="17"/>
    </row>
    <row r="664" spans="5:6" ht="15.75" customHeight="1" x14ac:dyDescent="0.25">
      <c r="E664" s="17"/>
      <c r="F664" s="17"/>
    </row>
    <row r="665" spans="5:6" ht="15.75" customHeight="1" x14ac:dyDescent="0.25">
      <c r="E665" s="17"/>
      <c r="F665" s="17"/>
    </row>
    <row r="666" spans="5:6" ht="15.75" customHeight="1" x14ac:dyDescent="0.25">
      <c r="E666" s="17"/>
      <c r="F666" s="17"/>
    </row>
    <row r="667" spans="5:6" ht="15.75" customHeight="1" x14ac:dyDescent="0.25">
      <c r="E667" s="17"/>
      <c r="F667" s="17"/>
    </row>
    <row r="668" spans="5:6" ht="15.75" customHeight="1" x14ac:dyDescent="0.25">
      <c r="E668" s="17"/>
      <c r="F668" s="17"/>
    </row>
    <row r="669" spans="5:6" ht="15.75" customHeight="1" x14ac:dyDescent="0.25">
      <c r="E669" s="17"/>
      <c r="F669" s="17"/>
    </row>
    <row r="670" spans="5:6" ht="15.75" customHeight="1" x14ac:dyDescent="0.25">
      <c r="E670" s="17"/>
      <c r="F670" s="17"/>
    </row>
    <row r="671" spans="5:6" ht="15.75" customHeight="1" x14ac:dyDescent="0.25">
      <c r="E671" s="17"/>
      <c r="F671" s="17"/>
    </row>
    <row r="672" spans="5:6" ht="15.75" customHeight="1" x14ac:dyDescent="0.25">
      <c r="E672" s="17"/>
      <c r="F672" s="17"/>
    </row>
    <row r="673" spans="5:6" ht="15.75" customHeight="1" x14ac:dyDescent="0.25">
      <c r="E673" s="17"/>
      <c r="F673" s="17"/>
    </row>
    <row r="674" spans="5:6" ht="15.75" customHeight="1" x14ac:dyDescent="0.25">
      <c r="E674" s="17"/>
      <c r="F674" s="17"/>
    </row>
    <row r="675" spans="5:6" ht="15.75" customHeight="1" x14ac:dyDescent="0.25">
      <c r="E675" s="17"/>
      <c r="F675" s="17"/>
    </row>
    <row r="676" spans="5:6" ht="15.75" customHeight="1" x14ac:dyDescent="0.25">
      <c r="E676" s="17"/>
      <c r="F676" s="17"/>
    </row>
    <row r="677" spans="5:6" ht="15.75" customHeight="1" x14ac:dyDescent="0.25">
      <c r="E677" s="17"/>
      <c r="F677" s="17"/>
    </row>
    <row r="678" spans="5:6" ht="15.75" customHeight="1" x14ac:dyDescent="0.25">
      <c r="E678" s="17"/>
      <c r="F678" s="17"/>
    </row>
    <row r="679" spans="5:6" ht="15.75" customHeight="1" x14ac:dyDescent="0.25">
      <c r="E679" s="17"/>
      <c r="F679" s="17"/>
    </row>
    <row r="680" spans="5:6" ht="15.75" customHeight="1" x14ac:dyDescent="0.25">
      <c r="E680" s="17"/>
      <c r="F680" s="17"/>
    </row>
    <row r="681" spans="5:6" ht="15.75" customHeight="1" x14ac:dyDescent="0.25">
      <c r="E681" s="17"/>
      <c r="F681" s="17"/>
    </row>
    <row r="682" spans="5:6" ht="15.75" customHeight="1" x14ac:dyDescent="0.25">
      <c r="E682" s="17"/>
      <c r="F682" s="17"/>
    </row>
    <row r="683" spans="5:6" ht="15.75" customHeight="1" x14ac:dyDescent="0.25">
      <c r="E683" s="17"/>
      <c r="F683" s="17"/>
    </row>
    <row r="684" spans="5:6" ht="15.75" customHeight="1" x14ac:dyDescent="0.25">
      <c r="E684" s="17"/>
      <c r="F684" s="17"/>
    </row>
    <row r="685" spans="5:6" ht="15.75" customHeight="1" x14ac:dyDescent="0.25">
      <c r="E685" s="17"/>
      <c r="F685" s="17"/>
    </row>
    <row r="686" spans="5:6" ht="15.75" customHeight="1" x14ac:dyDescent="0.25">
      <c r="E686" s="17"/>
      <c r="F686" s="17"/>
    </row>
    <row r="687" spans="5:6" ht="15.75" customHeight="1" x14ac:dyDescent="0.25">
      <c r="E687" s="17"/>
      <c r="F687" s="17"/>
    </row>
    <row r="688" spans="5:6" ht="15.75" customHeight="1" x14ac:dyDescent="0.25">
      <c r="E688" s="17"/>
      <c r="F688" s="17"/>
    </row>
    <row r="689" spans="5:6" ht="15.75" customHeight="1" x14ac:dyDescent="0.25">
      <c r="E689" s="17"/>
      <c r="F689" s="17"/>
    </row>
    <row r="690" spans="5:6" ht="15.75" customHeight="1" x14ac:dyDescent="0.25">
      <c r="E690" s="17"/>
      <c r="F690" s="17"/>
    </row>
    <row r="691" spans="5:6" ht="15.75" customHeight="1" x14ac:dyDescent="0.25">
      <c r="E691" s="17"/>
      <c r="F691" s="17"/>
    </row>
    <row r="692" spans="5:6" ht="15.75" customHeight="1" x14ac:dyDescent="0.25">
      <c r="E692" s="17"/>
      <c r="F692" s="17"/>
    </row>
    <row r="693" spans="5:6" ht="15.75" customHeight="1" x14ac:dyDescent="0.25">
      <c r="E693" s="17"/>
      <c r="F693" s="17"/>
    </row>
    <row r="694" spans="5:6" ht="15.75" customHeight="1" x14ac:dyDescent="0.25">
      <c r="E694" s="17"/>
      <c r="F694" s="17"/>
    </row>
    <row r="695" spans="5:6" ht="15.75" customHeight="1" x14ac:dyDescent="0.25">
      <c r="E695" s="17"/>
      <c r="F695" s="17"/>
    </row>
    <row r="696" spans="5:6" ht="15.75" customHeight="1" x14ac:dyDescent="0.25">
      <c r="E696" s="17"/>
      <c r="F696" s="17"/>
    </row>
    <row r="697" spans="5:6" ht="15.75" customHeight="1" x14ac:dyDescent="0.25">
      <c r="E697" s="17"/>
      <c r="F697" s="17"/>
    </row>
    <row r="698" spans="5:6" ht="15.75" customHeight="1" x14ac:dyDescent="0.25">
      <c r="E698" s="17"/>
      <c r="F698" s="17"/>
    </row>
    <row r="699" spans="5:6" ht="15.75" customHeight="1" x14ac:dyDescent="0.25">
      <c r="E699" s="17"/>
      <c r="F699" s="17"/>
    </row>
    <row r="700" spans="5:6" ht="15.75" customHeight="1" x14ac:dyDescent="0.25">
      <c r="E700" s="17"/>
      <c r="F700" s="17"/>
    </row>
    <row r="701" spans="5:6" ht="15.75" customHeight="1" x14ac:dyDescent="0.25">
      <c r="E701" s="17"/>
      <c r="F701" s="17"/>
    </row>
    <row r="702" spans="5:6" ht="15.75" customHeight="1" x14ac:dyDescent="0.25">
      <c r="E702" s="17"/>
      <c r="F702" s="17"/>
    </row>
    <row r="703" spans="5:6" ht="15.75" customHeight="1" x14ac:dyDescent="0.25">
      <c r="E703" s="17"/>
      <c r="F703" s="17"/>
    </row>
    <row r="704" spans="5:6" ht="15.75" customHeight="1" x14ac:dyDescent="0.25">
      <c r="E704" s="17"/>
      <c r="F704" s="17"/>
    </row>
    <row r="705" spans="5:6" ht="15.75" customHeight="1" x14ac:dyDescent="0.25">
      <c r="E705" s="17"/>
      <c r="F705" s="17"/>
    </row>
    <row r="706" spans="5:6" ht="15.75" customHeight="1" x14ac:dyDescent="0.25">
      <c r="E706" s="17"/>
      <c r="F706" s="17"/>
    </row>
    <row r="707" spans="5:6" ht="15.75" customHeight="1" x14ac:dyDescent="0.25">
      <c r="E707" s="17"/>
      <c r="F707" s="17"/>
    </row>
    <row r="708" spans="5:6" ht="15.75" customHeight="1" x14ac:dyDescent="0.25">
      <c r="E708" s="17"/>
      <c r="F708" s="17"/>
    </row>
    <row r="709" spans="5:6" ht="15.75" customHeight="1" x14ac:dyDescent="0.25">
      <c r="E709" s="17"/>
      <c r="F709" s="17"/>
    </row>
    <row r="710" spans="5:6" ht="15.75" customHeight="1" x14ac:dyDescent="0.25">
      <c r="E710" s="17"/>
      <c r="F710" s="17"/>
    </row>
    <row r="711" spans="5:6" ht="15.75" customHeight="1" x14ac:dyDescent="0.25">
      <c r="E711" s="17"/>
      <c r="F711" s="17"/>
    </row>
    <row r="712" spans="5:6" ht="15.75" customHeight="1" x14ac:dyDescent="0.25">
      <c r="E712" s="17"/>
      <c r="F712" s="17"/>
    </row>
    <row r="713" spans="5:6" ht="15.75" customHeight="1" x14ac:dyDescent="0.25">
      <c r="E713" s="17"/>
      <c r="F713" s="17"/>
    </row>
    <row r="714" spans="5:6" ht="15.75" customHeight="1" x14ac:dyDescent="0.25">
      <c r="E714" s="17"/>
      <c r="F714" s="17"/>
    </row>
    <row r="715" spans="5:6" ht="15.75" customHeight="1" x14ac:dyDescent="0.25">
      <c r="E715" s="17"/>
      <c r="F715" s="17"/>
    </row>
    <row r="716" spans="5:6" ht="15.75" customHeight="1" x14ac:dyDescent="0.25">
      <c r="E716" s="17"/>
      <c r="F716" s="17"/>
    </row>
    <row r="717" spans="5:6" ht="15.75" customHeight="1" x14ac:dyDescent="0.25">
      <c r="E717" s="17"/>
      <c r="F717" s="17"/>
    </row>
    <row r="718" spans="5:6" ht="15.75" customHeight="1" x14ac:dyDescent="0.25">
      <c r="E718" s="17"/>
      <c r="F718" s="17"/>
    </row>
    <row r="719" spans="5:6" ht="15.75" customHeight="1" x14ac:dyDescent="0.25">
      <c r="E719" s="17"/>
      <c r="F719" s="17"/>
    </row>
    <row r="720" spans="5:6" ht="15.75" customHeight="1" x14ac:dyDescent="0.25">
      <c r="E720" s="17"/>
      <c r="F720" s="17"/>
    </row>
    <row r="721" spans="5:6" ht="15.75" customHeight="1" x14ac:dyDescent="0.25">
      <c r="E721" s="17"/>
      <c r="F721" s="17"/>
    </row>
    <row r="722" spans="5:6" ht="15.75" customHeight="1" x14ac:dyDescent="0.25">
      <c r="E722" s="17"/>
      <c r="F722" s="17"/>
    </row>
    <row r="723" spans="5:6" ht="15.75" customHeight="1" x14ac:dyDescent="0.25">
      <c r="E723" s="17"/>
      <c r="F723" s="17"/>
    </row>
    <row r="724" spans="5:6" ht="15.75" customHeight="1" x14ac:dyDescent="0.25">
      <c r="E724" s="17"/>
      <c r="F724" s="17"/>
    </row>
    <row r="725" spans="5:6" ht="15.75" customHeight="1" x14ac:dyDescent="0.25">
      <c r="E725" s="17"/>
      <c r="F725" s="17"/>
    </row>
    <row r="726" spans="5:6" ht="15.75" customHeight="1" x14ac:dyDescent="0.25">
      <c r="E726" s="17"/>
      <c r="F726" s="17"/>
    </row>
    <row r="727" spans="5:6" ht="15.75" customHeight="1" x14ac:dyDescent="0.25">
      <c r="E727" s="17"/>
      <c r="F727" s="17"/>
    </row>
    <row r="728" spans="5:6" ht="15.75" customHeight="1" x14ac:dyDescent="0.25">
      <c r="E728" s="17"/>
      <c r="F728" s="17"/>
    </row>
    <row r="729" spans="5:6" ht="15.75" customHeight="1" x14ac:dyDescent="0.25">
      <c r="E729" s="17"/>
      <c r="F729" s="17"/>
    </row>
    <row r="730" spans="5:6" ht="15.75" customHeight="1" x14ac:dyDescent="0.25">
      <c r="E730" s="17"/>
      <c r="F730" s="17"/>
    </row>
    <row r="731" spans="5:6" ht="15.75" customHeight="1" x14ac:dyDescent="0.25">
      <c r="E731" s="17"/>
      <c r="F731" s="17"/>
    </row>
    <row r="732" spans="5:6" ht="15.75" customHeight="1" x14ac:dyDescent="0.25">
      <c r="E732" s="17"/>
      <c r="F732" s="17"/>
    </row>
    <row r="733" spans="5:6" ht="15.75" customHeight="1" x14ac:dyDescent="0.25">
      <c r="E733" s="17"/>
      <c r="F733" s="17"/>
    </row>
    <row r="734" spans="5:6" ht="15.75" customHeight="1" x14ac:dyDescent="0.25">
      <c r="E734" s="17"/>
      <c r="F734" s="17"/>
    </row>
    <row r="735" spans="5:6" ht="15.75" customHeight="1" x14ac:dyDescent="0.25">
      <c r="E735" s="17"/>
      <c r="F735" s="17"/>
    </row>
    <row r="736" spans="5:6" ht="15.75" customHeight="1" x14ac:dyDescent="0.25">
      <c r="E736" s="17"/>
      <c r="F736" s="17"/>
    </row>
    <row r="737" spans="5:6" ht="15.75" customHeight="1" x14ac:dyDescent="0.25">
      <c r="E737" s="17"/>
      <c r="F737" s="17"/>
    </row>
    <row r="738" spans="5:6" ht="15.75" customHeight="1" x14ac:dyDescent="0.25">
      <c r="E738" s="17"/>
      <c r="F738" s="17"/>
    </row>
    <row r="739" spans="5:6" ht="15.75" customHeight="1" x14ac:dyDescent="0.25">
      <c r="E739" s="17"/>
      <c r="F739" s="17"/>
    </row>
    <row r="740" spans="5:6" ht="15.75" customHeight="1" x14ac:dyDescent="0.25">
      <c r="E740" s="17"/>
      <c r="F740" s="17"/>
    </row>
    <row r="741" spans="5:6" ht="15.75" customHeight="1" x14ac:dyDescent="0.25">
      <c r="E741" s="17"/>
      <c r="F741" s="17"/>
    </row>
    <row r="742" spans="5:6" ht="15.75" customHeight="1" x14ac:dyDescent="0.25">
      <c r="E742" s="17"/>
      <c r="F742" s="17"/>
    </row>
    <row r="743" spans="5:6" ht="15.75" customHeight="1" x14ac:dyDescent="0.25">
      <c r="E743" s="17"/>
      <c r="F743" s="17"/>
    </row>
    <row r="744" spans="5:6" ht="15.75" customHeight="1" x14ac:dyDescent="0.25">
      <c r="E744" s="17"/>
      <c r="F744" s="17"/>
    </row>
    <row r="745" spans="5:6" ht="15.75" customHeight="1" x14ac:dyDescent="0.25">
      <c r="E745" s="17"/>
      <c r="F745" s="17"/>
    </row>
    <row r="746" spans="5:6" ht="15.75" customHeight="1" x14ac:dyDescent="0.25">
      <c r="E746" s="17"/>
      <c r="F746" s="17"/>
    </row>
    <row r="747" spans="5:6" ht="15.75" customHeight="1" x14ac:dyDescent="0.25">
      <c r="E747" s="17"/>
      <c r="F747" s="17"/>
    </row>
    <row r="748" spans="5:6" ht="15.75" customHeight="1" x14ac:dyDescent="0.25">
      <c r="E748" s="17"/>
      <c r="F748" s="17"/>
    </row>
    <row r="749" spans="5:6" ht="15.75" customHeight="1" x14ac:dyDescent="0.25">
      <c r="E749" s="17"/>
      <c r="F749" s="17"/>
    </row>
    <row r="750" spans="5:6" ht="15.75" customHeight="1" x14ac:dyDescent="0.25">
      <c r="E750" s="17"/>
      <c r="F750" s="17"/>
    </row>
    <row r="751" spans="5:6" ht="15.75" customHeight="1" x14ac:dyDescent="0.25">
      <c r="E751" s="17"/>
      <c r="F751" s="17"/>
    </row>
    <row r="752" spans="5:6" ht="15.75" customHeight="1" x14ac:dyDescent="0.25">
      <c r="E752" s="17"/>
      <c r="F752" s="17"/>
    </row>
    <row r="753" spans="5:6" ht="15.75" customHeight="1" x14ac:dyDescent="0.25">
      <c r="E753" s="17"/>
      <c r="F753" s="17"/>
    </row>
    <row r="754" spans="5:6" ht="15.75" customHeight="1" x14ac:dyDescent="0.25">
      <c r="E754" s="17"/>
      <c r="F754" s="17"/>
    </row>
    <row r="755" spans="5:6" ht="15.75" customHeight="1" x14ac:dyDescent="0.25">
      <c r="E755" s="17"/>
      <c r="F755" s="17"/>
    </row>
    <row r="756" spans="5:6" ht="15.75" customHeight="1" x14ac:dyDescent="0.25">
      <c r="E756" s="17"/>
      <c r="F756" s="17"/>
    </row>
    <row r="757" spans="5:6" ht="15.75" customHeight="1" x14ac:dyDescent="0.25">
      <c r="E757" s="17"/>
      <c r="F757" s="17"/>
    </row>
    <row r="758" spans="5:6" ht="15.75" customHeight="1" x14ac:dyDescent="0.25">
      <c r="E758" s="17"/>
      <c r="F758" s="17"/>
    </row>
    <row r="759" spans="5:6" ht="15.75" customHeight="1" x14ac:dyDescent="0.25">
      <c r="E759" s="17"/>
      <c r="F759" s="17"/>
    </row>
    <row r="760" spans="5:6" ht="15.75" customHeight="1" x14ac:dyDescent="0.25">
      <c r="E760" s="17"/>
      <c r="F760" s="17"/>
    </row>
    <row r="761" spans="5:6" ht="15.75" customHeight="1" x14ac:dyDescent="0.25">
      <c r="E761" s="17"/>
      <c r="F761" s="17"/>
    </row>
    <row r="762" spans="5:6" ht="15.75" customHeight="1" x14ac:dyDescent="0.25">
      <c r="E762" s="17"/>
      <c r="F762" s="17"/>
    </row>
    <row r="763" spans="5:6" ht="15.75" customHeight="1" x14ac:dyDescent="0.25">
      <c r="E763" s="17"/>
      <c r="F763" s="17"/>
    </row>
    <row r="764" spans="5:6" ht="15.75" customHeight="1" x14ac:dyDescent="0.25">
      <c r="E764" s="17"/>
      <c r="F764" s="17"/>
    </row>
    <row r="765" spans="5:6" ht="15.75" customHeight="1" x14ac:dyDescent="0.25">
      <c r="E765" s="17"/>
      <c r="F765" s="17"/>
    </row>
    <row r="766" spans="5:6" ht="15.75" customHeight="1" x14ac:dyDescent="0.25">
      <c r="E766" s="17"/>
      <c r="F766" s="17"/>
    </row>
    <row r="767" spans="5:6" ht="15.75" customHeight="1" x14ac:dyDescent="0.25">
      <c r="E767" s="17"/>
      <c r="F767" s="17"/>
    </row>
    <row r="768" spans="5:6" ht="15.75" customHeight="1" x14ac:dyDescent="0.25">
      <c r="E768" s="17"/>
      <c r="F768" s="17"/>
    </row>
    <row r="769" spans="5:6" ht="15.75" customHeight="1" x14ac:dyDescent="0.25">
      <c r="E769" s="17"/>
      <c r="F769" s="17"/>
    </row>
    <row r="770" spans="5:6" ht="15.75" customHeight="1" x14ac:dyDescent="0.25">
      <c r="E770" s="17"/>
      <c r="F770" s="17"/>
    </row>
    <row r="771" spans="5:6" ht="15.75" customHeight="1" x14ac:dyDescent="0.25">
      <c r="E771" s="17"/>
      <c r="F771" s="17"/>
    </row>
    <row r="772" spans="5:6" ht="15.75" customHeight="1" x14ac:dyDescent="0.25">
      <c r="E772" s="17"/>
      <c r="F772" s="17"/>
    </row>
    <row r="773" spans="5:6" ht="15.75" customHeight="1" x14ac:dyDescent="0.25">
      <c r="E773" s="17"/>
      <c r="F773" s="17"/>
    </row>
    <row r="774" spans="5:6" ht="15.75" customHeight="1" x14ac:dyDescent="0.25">
      <c r="E774" s="17"/>
      <c r="F774" s="17"/>
    </row>
    <row r="775" spans="5:6" ht="15.75" customHeight="1" x14ac:dyDescent="0.25">
      <c r="E775" s="17"/>
      <c r="F775" s="17"/>
    </row>
    <row r="776" spans="5:6" ht="15.75" customHeight="1" x14ac:dyDescent="0.25">
      <c r="E776" s="17"/>
      <c r="F776" s="17"/>
    </row>
    <row r="777" spans="5:6" ht="15.75" customHeight="1" x14ac:dyDescent="0.25">
      <c r="E777" s="17"/>
      <c r="F777" s="17"/>
    </row>
    <row r="778" spans="5:6" ht="15.75" customHeight="1" x14ac:dyDescent="0.25">
      <c r="E778" s="17"/>
      <c r="F778" s="17"/>
    </row>
    <row r="779" spans="5:6" ht="15.75" customHeight="1" x14ac:dyDescent="0.25">
      <c r="E779" s="17"/>
      <c r="F779" s="17"/>
    </row>
    <row r="780" spans="5:6" ht="15.75" customHeight="1" x14ac:dyDescent="0.25">
      <c r="E780" s="17"/>
      <c r="F780" s="17"/>
    </row>
    <row r="781" spans="5:6" ht="15.75" customHeight="1" x14ac:dyDescent="0.25">
      <c r="E781" s="17"/>
      <c r="F781" s="17"/>
    </row>
    <row r="782" spans="5:6" ht="15.75" customHeight="1" x14ac:dyDescent="0.25">
      <c r="E782" s="17"/>
      <c r="F782" s="17"/>
    </row>
    <row r="783" spans="5:6" ht="15.75" customHeight="1" x14ac:dyDescent="0.25">
      <c r="E783" s="17"/>
      <c r="F783" s="17"/>
    </row>
    <row r="784" spans="5:6" ht="15.75" customHeight="1" x14ac:dyDescent="0.25">
      <c r="E784" s="17"/>
      <c r="F784" s="17"/>
    </row>
    <row r="785" spans="5:6" ht="15.75" customHeight="1" x14ac:dyDescent="0.25">
      <c r="E785" s="17"/>
      <c r="F785" s="17"/>
    </row>
    <row r="786" spans="5:6" ht="15.75" customHeight="1" x14ac:dyDescent="0.25">
      <c r="E786" s="17"/>
      <c r="F786" s="17"/>
    </row>
    <row r="787" spans="5:6" ht="15.75" customHeight="1" x14ac:dyDescent="0.25">
      <c r="E787" s="17"/>
      <c r="F787" s="17"/>
    </row>
    <row r="788" spans="5:6" ht="15.75" customHeight="1" x14ac:dyDescent="0.25">
      <c r="E788" s="17"/>
      <c r="F788" s="17"/>
    </row>
    <row r="789" spans="5:6" ht="15.75" customHeight="1" x14ac:dyDescent="0.25">
      <c r="E789" s="17"/>
      <c r="F789" s="17"/>
    </row>
    <row r="790" spans="5:6" ht="15.75" customHeight="1" x14ac:dyDescent="0.25">
      <c r="E790" s="17"/>
      <c r="F790" s="17"/>
    </row>
    <row r="791" spans="5:6" ht="15.75" customHeight="1" x14ac:dyDescent="0.25">
      <c r="E791" s="17"/>
      <c r="F791" s="17"/>
    </row>
    <row r="792" spans="5:6" ht="15.75" customHeight="1" x14ac:dyDescent="0.25">
      <c r="E792" s="17"/>
      <c r="F792" s="17"/>
    </row>
    <row r="793" spans="5:6" ht="15.75" customHeight="1" x14ac:dyDescent="0.25">
      <c r="E793" s="17"/>
      <c r="F793" s="17"/>
    </row>
    <row r="794" spans="5:6" ht="15.75" customHeight="1" x14ac:dyDescent="0.25">
      <c r="E794" s="17"/>
      <c r="F794" s="17"/>
    </row>
    <row r="795" spans="5:6" ht="15.75" customHeight="1" x14ac:dyDescent="0.25">
      <c r="E795" s="17"/>
      <c r="F795" s="17"/>
    </row>
    <row r="796" spans="5:6" ht="15.75" customHeight="1" x14ac:dyDescent="0.25">
      <c r="E796" s="17"/>
      <c r="F796" s="17"/>
    </row>
    <row r="797" spans="5:6" ht="15.75" customHeight="1" x14ac:dyDescent="0.25">
      <c r="E797" s="17"/>
      <c r="F797" s="17"/>
    </row>
    <row r="798" spans="5:6" ht="15.75" customHeight="1" x14ac:dyDescent="0.25">
      <c r="E798" s="17"/>
      <c r="F798" s="17"/>
    </row>
    <row r="799" spans="5:6" ht="15.75" customHeight="1" x14ac:dyDescent="0.25">
      <c r="E799" s="17"/>
      <c r="F799" s="17"/>
    </row>
    <row r="800" spans="5:6" ht="15.75" customHeight="1" x14ac:dyDescent="0.25">
      <c r="E800" s="17"/>
      <c r="F800" s="17"/>
    </row>
    <row r="801" spans="5:6" ht="15.75" customHeight="1" x14ac:dyDescent="0.25">
      <c r="E801" s="17"/>
      <c r="F801" s="17"/>
    </row>
    <row r="802" spans="5:6" ht="15.75" customHeight="1" x14ac:dyDescent="0.25">
      <c r="E802" s="17"/>
      <c r="F802" s="17"/>
    </row>
    <row r="803" spans="5:6" ht="15.75" customHeight="1" x14ac:dyDescent="0.25">
      <c r="E803" s="17"/>
      <c r="F803" s="17"/>
    </row>
    <row r="804" spans="5:6" ht="15.75" customHeight="1" x14ac:dyDescent="0.25">
      <c r="E804" s="17"/>
      <c r="F804" s="17"/>
    </row>
    <row r="805" spans="5:6" ht="15.75" customHeight="1" x14ac:dyDescent="0.25">
      <c r="E805" s="17"/>
      <c r="F805" s="17"/>
    </row>
    <row r="806" spans="5:6" ht="15.75" customHeight="1" x14ac:dyDescent="0.25">
      <c r="E806" s="17"/>
      <c r="F806" s="17"/>
    </row>
    <row r="807" spans="5:6" ht="15.75" customHeight="1" x14ac:dyDescent="0.25">
      <c r="E807" s="17"/>
      <c r="F807" s="17"/>
    </row>
    <row r="808" spans="5:6" ht="15.75" customHeight="1" x14ac:dyDescent="0.25">
      <c r="E808" s="17"/>
      <c r="F808" s="17"/>
    </row>
    <row r="809" spans="5:6" ht="15.75" customHeight="1" x14ac:dyDescent="0.25">
      <c r="E809" s="17"/>
      <c r="F809" s="17"/>
    </row>
    <row r="810" spans="5:6" ht="15.75" customHeight="1" x14ac:dyDescent="0.25">
      <c r="E810" s="17"/>
      <c r="F810" s="17"/>
    </row>
    <row r="811" spans="5:6" ht="15.75" customHeight="1" x14ac:dyDescent="0.25">
      <c r="E811" s="17"/>
      <c r="F811" s="17"/>
    </row>
    <row r="812" spans="5:6" ht="15.75" customHeight="1" x14ac:dyDescent="0.25">
      <c r="E812" s="17"/>
      <c r="F812" s="17"/>
    </row>
    <row r="813" spans="5:6" ht="15.75" customHeight="1" x14ac:dyDescent="0.25">
      <c r="E813" s="17"/>
      <c r="F813" s="17"/>
    </row>
    <row r="814" spans="5:6" ht="15.75" customHeight="1" x14ac:dyDescent="0.25">
      <c r="E814" s="17"/>
      <c r="F814" s="17"/>
    </row>
    <row r="815" spans="5:6" ht="15.75" customHeight="1" x14ac:dyDescent="0.25">
      <c r="E815" s="17"/>
      <c r="F815" s="17"/>
    </row>
    <row r="816" spans="5:6" ht="15.75" customHeight="1" x14ac:dyDescent="0.25">
      <c r="E816" s="17"/>
      <c r="F816" s="17"/>
    </row>
    <row r="817" spans="5:6" ht="15.75" customHeight="1" x14ac:dyDescent="0.25">
      <c r="E817" s="17"/>
      <c r="F817" s="17"/>
    </row>
    <row r="818" spans="5:6" ht="15.75" customHeight="1" x14ac:dyDescent="0.25">
      <c r="E818" s="17"/>
      <c r="F818" s="17"/>
    </row>
    <row r="819" spans="5:6" ht="15.75" customHeight="1" x14ac:dyDescent="0.25">
      <c r="E819" s="17"/>
      <c r="F819" s="17"/>
    </row>
    <row r="820" spans="5:6" ht="15.75" customHeight="1" x14ac:dyDescent="0.25">
      <c r="E820" s="17"/>
      <c r="F820" s="17"/>
    </row>
    <row r="821" spans="5:6" ht="15.75" customHeight="1" x14ac:dyDescent="0.25">
      <c r="E821" s="17"/>
      <c r="F821" s="17"/>
    </row>
    <row r="822" spans="5:6" ht="15.75" customHeight="1" x14ac:dyDescent="0.25">
      <c r="E822" s="17"/>
      <c r="F822" s="17"/>
    </row>
    <row r="823" spans="5:6" ht="15.75" customHeight="1" x14ac:dyDescent="0.25">
      <c r="E823" s="17"/>
      <c r="F823" s="17"/>
    </row>
    <row r="824" spans="5:6" ht="15.75" customHeight="1" x14ac:dyDescent="0.25">
      <c r="E824" s="17"/>
      <c r="F824" s="17"/>
    </row>
    <row r="825" spans="5:6" ht="15.75" customHeight="1" x14ac:dyDescent="0.25">
      <c r="E825" s="17"/>
      <c r="F825" s="17"/>
    </row>
    <row r="826" spans="5:6" ht="15.75" customHeight="1" x14ac:dyDescent="0.25">
      <c r="E826" s="17"/>
      <c r="F826" s="17"/>
    </row>
    <row r="827" spans="5:6" ht="15.75" customHeight="1" x14ac:dyDescent="0.25">
      <c r="E827" s="17"/>
      <c r="F827" s="17"/>
    </row>
    <row r="828" spans="5:6" ht="15.75" customHeight="1" x14ac:dyDescent="0.25">
      <c r="E828" s="17"/>
      <c r="F828" s="17"/>
    </row>
    <row r="829" spans="5:6" ht="15.75" customHeight="1" x14ac:dyDescent="0.25">
      <c r="E829" s="17"/>
      <c r="F829" s="17"/>
    </row>
    <row r="830" spans="5:6" ht="15.75" customHeight="1" x14ac:dyDescent="0.25">
      <c r="E830" s="17"/>
      <c r="F830" s="17"/>
    </row>
    <row r="831" spans="5:6" ht="15.75" customHeight="1" x14ac:dyDescent="0.25">
      <c r="E831" s="17"/>
      <c r="F831" s="17"/>
    </row>
    <row r="832" spans="5:6" ht="15.75" customHeight="1" x14ac:dyDescent="0.25">
      <c r="E832" s="17"/>
      <c r="F832" s="17"/>
    </row>
    <row r="833" spans="5:6" ht="15.75" customHeight="1" x14ac:dyDescent="0.25">
      <c r="E833" s="17"/>
      <c r="F833" s="17"/>
    </row>
    <row r="834" spans="5:6" ht="15.75" customHeight="1" x14ac:dyDescent="0.25">
      <c r="E834" s="17"/>
      <c r="F834" s="17"/>
    </row>
    <row r="835" spans="5:6" ht="15.75" customHeight="1" x14ac:dyDescent="0.25">
      <c r="E835" s="17"/>
      <c r="F835" s="17"/>
    </row>
    <row r="836" spans="5:6" ht="15.75" customHeight="1" x14ac:dyDescent="0.25">
      <c r="E836" s="17"/>
      <c r="F836" s="17"/>
    </row>
    <row r="837" spans="5:6" ht="15.75" customHeight="1" x14ac:dyDescent="0.25">
      <c r="E837" s="17"/>
      <c r="F837" s="17"/>
    </row>
    <row r="838" spans="5:6" ht="15.75" customHeight="1" x14ac:dyDescent="0.25">
      <c r="E838" s="17"/>
      <c r="F838" s="17"/>
    </row>
    <row r="839" spans="5:6" ht="15.75" customHeight="1" x14ac:dyDescent="0.25">
      <c r="E839" s="17"/>
      <c r="F839" s="17"/>
    </row>
    <row r="840" spans="5:6" ht="15.75" customHeight="1" x14ac:dyDescent="0.25">
      <c r="E840" s="17"/>
      <c r="F840" s="17"/>
    </row>
    <row r="841" spans="5:6" ht="15.75" customHeight="1" x14ac:dyDescent="0.25">
      <c r="E841" s="17"/>
      <c r="F841" s="17"/>
    </row>
    <row r="842" spans="5:6" ht="15.75" customHeight="1" x14ac:dyDescent="0.25">
      <c r="E842" s="17"/>
      <c r="F842" s="17"/>
    </row>
    <row r="843" spans="5:6" ht="15.75" customHeight="1" x14ac:dyDescent="0.25">
      <c r="E843" s="17"/>
      <c r="F843" s="17"/>
    </row>
    <row r="844" spans="5:6" ht="15.75" customHeight="1" x14ac:dyDescent="0.25">
      <c r="E844" s="17"/>
      <c r="F844" s="17"/>
    </row>
    <row r="845" spans="5:6" ht="15.75" customHeight="1" x14ac:dyDescent="0.25">
      <c r="E845" s="17"/>
      <c r="F845" s="17"/>
    </row>
    <row r="846" spans="5:6" ht="15.75" customHeight="1" x14ac:dyDescent="0.25">
      <c r="E846" s="17"/>
      <c r="F846" s="17"/>
    </row>
    <row r="847" spans="5:6" ht="15.75" customHeight="1" x14ac:dyDescent="0.25">
      <c r="E847" s="17"/>
      <c r="F847" s="17"/>
    </row>
    <row r="848" spans="5:6" ht="15.75" customHeight="1" x14ac:dyDescent="0.25">
      <c r="E848" s="17"/>
      <c r="F848" s="17"/>
    </row>
    <row r="849" spans="5:6" ht="15.75" customHeight="1" x14ac:dyDescent="0.25">
      <c r="E849" s="17"/>
      <c r="F849" s="17"/>
    </row>
    <row r="850" spans="5:6" ht="15.75" customHeight="1" x14ac:dyDescent="0.25">
      <c r="E850" s="17"/>
      <c r="F850" s="17"/>
    </row>
    <row r="851" spans="5:6" ht="15.75" customHeight="1" x14ac:dyDescent="0.25">
      <c r="E851" s="17"/>
      <c r="F851" s="17"/>
    </row>
    <row r="852" spans="5:6" ht="15.75" customHeight="1" x14ac:dyDescent="0.25">
      <c r="E852" s="17"/>
      <c r="F852" s="17"/>
    </row>
    <row r="853" spans="5:6" ht="15.75" customHeight="1" x14ac:dyDescent="0.25">
      <c r="E853" s="17"/>
      <c r="F853" s="17"/>
    </row>
    <row r="854" spans="5:6" ht="15.75" customHeight="1" x14ac:dyDescent="0.25">
      <c r="E854" s="17"/>
      <c r="F854" s="17"/>
    </row>
    <row r="855" spans="5:6" ht="15.75" customHeight="1" x14ac:dyDescent="0.25">
      <c r="E855" s="17"/>
      <c r="F855" s="17"/>
    </row>
    <row r="856" spans="5:6" ht="15.75" customHeight="1" x14ac:dyDescent="0.25">
      <c r="E856" s="17"/>
      <c r="F856" s="17"/>
    </row>
    <row r="857" spans="5:6" ht="15.75" customHeight="1" x14ac:dyDescent="0.25">
      <c r="E857" s="17"/>
      <c r="F857" s="17"/>
    </row>
    <row r="858" spans="5:6" ht="15.75" customHeight="1" x14ac:dyDescent="0.25">
      <c r="E858" s="17"/>
      <c r="F858" s="17"/>
    </row>
    <row r="859" spans="5:6" ht="15.75" customHeight="1" x14ac:dyDescent="0.25">
      <c r="E859" s="17"/>
      <c r="F859" s="17"/>
    </row>
    <row r="860" spans="5:6" ht="15.75" customHeight="1" x14ac:dyDescent="0.25">
      <c r="E860" s="17"/>
      <c r="F860" s="17"/>
    </row>
    <row r="861" spans="5:6" ht="15.75" customHeight="1" x14ac:dyDescent="0.25">
      <c r="E861" s="17"/>
      <c r="F861" s="17"/>
    </row>
    <row r="862" spans="5:6" ht="15.75" customHeight="1" x14ac:dyDescent="0.25">
      <c r="E862" s="17"/>
      <c r="F862" s="17"/>
    </row>
    <row r="863" spans="5:6" ht="15.75" customHeight="1" x14ac:dyDescent="0.25">
      <c r="E863" s="17"/>
      <c r="F863" s="17"/>
    </row>
    <row r="864" spans="5:6" ht="15.75" customHeight="1" x14ac:dyDescent="0.25">
      <c r="E864" s="17"/>
      <c r="F864" s="17"/>
    </row>
    <row r="865" spans="5:6" ht="15.75" customHeight="1" x14ac:dyDescent="0.25">
      <c r="E865" s="17"/>
      <c r="F865" s="17"/>
    </row>
    <row r="866" spans="5:6" ht="15.75" customHeight="1" x14ac:dyDescent="0.25">
      <c r="E866" s="17"/>
      <c r="F866" s="17"/>
    </row>
    <row r="867" spans="5:6" ht="15.75" customHeight="1" x14ac:dyDescent="0.25">
      <c r="E867" s="17"/>
      <c r="F867" s="17"/>
    </row>
    <row r="868" spans="5:6" ht="15.75" customHeight="1" x14ac:dyDescent="0.25">
      <c r="E868" s="17"/>
      <c r="F868" s="17"/>
    </row>
    <row r="869" spans="5:6" ht="15.75" customHeight="1" x14ac:dyDescent="0.25">
      <c r="E869" s="17"/>
      <c r="F869" s="17"/>
    </row>
    <row r="870" spans="5:6" ht="15.75" customHeight="1" x14ac:dyDescent="0.25">
      <c r="E870" s="17"/>
      <c r="F870" s="17"/>
    </row>
    <row r="871" spans="5:6" ht="15.75" customHeight="1" x14ac:dyDescent="0.25">
      <c r="E871" s="17"/>
      <c r="F871" s="17"/>
    </row>
    <row r="872" spans="5:6" ht="15.75" customHeight="1" x14ac:dyDescent="0.25">
      <c r="E872" s="17"/>
      <c r="F872" s="17"/>
    </row>
    <row r="873" spans="5:6" ht="15.75" customHeight="1" x14ac:dyDescent="0.25">
      <c r="E873" s="17"/>
      <c r="F873" s="17"/>
    </row>
    <row r="874" spans="5:6" ht="15" customHeight="1" x14ac:dyDescent="0.25">
      <c r="E874" s="17"/>
      <c r="F874" s="17"/>
    </row>
    <row r="875" spans="5:6" ht="15" customHeight="1" x14ac:dyDescent="0.25">
      <c r="E875" s="17"/>
      <c r="F875" s="17"/>
    </row>
    <row r="876" spans="5:6" ht="15" customHeight="1" x14ac:dyDescent="0.25">
      <c r="E876" s="17"/>
      <c r="F876" s="17"/>
    </row>
    <row r="877" spans="5:6" ht="15" customHeight="1" x14ac:dyDescent="0.25">
      <c r="E877" s="17"/>
      <c r="F877" s="17"/>
    </row>
    <row r="878" spans="5:6" ht="15" customHeight="1" x14ac:dyDescent="0.25">
      <c r="E878" s="17"/>
      <c r="F878" s="17"/>
    </row>
    <row r="879" spans="5:6" ht="15" customHeight="1" x14ac:dyDescent="0.25">
      <c r="E879" s="17"/>
      <c r="F879" s="17"/>
    </row>
    <row r="880" spans="5:6" ht="15" customHeight="1" x14ac:dyDescent="0.25">
      <c r="E880" s="17"/>
      <c r="F880" s="17"/>
    </row>
    <row r="881" spans="5:6" ht="15" customHeight="1" x14ac:dyDescent="0.25">
      <c r="E881" s="17"/>
      <c r="F881" s="17"/>
    </row>
    <row r="882" spans="5:6" ht="15" customHeight="1" x14ac:dyDescent="0.25">
      <c r="E882" s="17"/>
      <c r="F882" s="17"/>
    </row>
    <row r="883" spans="5:6" ht="15" customHeight="1" x14ac:dyDescent="0.25">
      <c r="E883" s="17"/>
      <c r="F883" s="17"/>
    </row>
    <row r="884" spans="5:6" ht="15" customHeight="1" x14ac:dyDescent="0.25">
      <c r="E884" s="17"/>
      <c r="F884" s="17"/>
    </row>
    <row r="885" spans="5:6" ht="15" customHeight="1" x14ac:dyDescent="0.25">
      <c r="E885" s="17"/>
      <c r="F885" s="17"/>
    </row>
    <row r="886" spans="5:6" ht="15" customHeight="1" x14ac:dyDescent="0.25">
      <c r="E886" s="17"/>
      <c r="F886" s="17"/>
    </row>
    <row r="887" spans="5:6" ht="15" customHeight="1" x14ac:dyDescent="0.25">
      <c r="E887" s="17"/>
      <c r="F887" s="17"/>
    </row>
    <row r="888" spans="5:6" ht="15" customHeight="1" x14ac:dyDescent="0.25">
      <c r="E888" s="17"/>
      <c r="F888" s="17"/>
    </row>
    <row r="889" spans="5:6" ht="15" customHeight="1" x14ac:dyDescent="0.25">
      <c r="E889" s="17"/>
      <c r="F889" s="17"/>
    </row>
    <row r="890" spans="5:6" ht="15" customHeight="1" x14ac:dyDescent="0.25">
      <c r="E890" s="17"/>
      <c r="F890" s="17"/>
    </row>
    <row r="891" spans="5:6" ht="15" customHeight="1" x14ac:dyDescent="0.25">
      <c r="E891" s="17"/>
      <c r="F891" s="17"/>
    </row>
    <row r="892" spans="5:6" ht="15" customHeight="1" x14ac:dyDescent="0.25">
      <c r="E892" s="17"/>
      <c r="F892" s="17"/>
    </row>
    <row r="893" spans="5:6" ht="15" customHeight="1" x14ac:dyDescent="0.25">
      <c r="E893" s="17"/>
      <c r="F893" s="17"/>
    </row>
    <row r="894" spans="5:6" ht="15" customHeight="1" x14ac:dyDescent="0.25">
      <c r="E894" s="17"/>
      <c r="F894" s="17"/>
    </row>
    <row r="895" spans="5:6" ht="15" customHeight="1" x14ac:dyDescent="0.25">
      <c r="E895" s="17"/>
      <c r="F895" s="17"/>
    </row>
    <row r="896" spans="5:6" ht="15" customHeight="1" x14ac:dyDescent="0.25">
      <c r="E896" s="17"/>
      <c r="F896" s="17"/>
    </row>
    <row r="897" spans="5:6" ht="15" customHeight="1" x14ac:dyDescent="0.25">
      <c r="E897" s="17"/>
      <c r="F897" s="17"/>
    </row>
    <row r="898" spans="5:6" ht="15" customHeight="1" x14ac:dyDescent="0.25">
      <c r="E898" s="17"/>
      <c r="F898" s="17"/>
    </row>
    <row r="899" spans="5:6" ht="15" customHeight="1" x14ac:dyDescent="0.25">
      <c r="E899" s="17"/>
      <c r="F899" s="17"/>
    </row>
    <row r="900" spans="5:6" ht="15" customHeight="1" x14ac:dyDescent="0.25">
      <c r="E900" s="17"/>
      <c r="F900" s="17"/>
    </row>
  </sheetData>
  <customSheetViews>
    <customSheetView guid="{FF89ED1A-538B-44F4-93D4-FE631CBD64EF}" showGridLines="0">
      <pane ySplit="1" topLeftCell="A2" activePane="bottomLeft" state="frozen"/>
      <selection pane="bottomLeft" activeCell="H61" sqref="H61"/>
      <pageMargins left="0.23611111111111099" right="0.23611111111111099" top="0.74791666666666701" bottom="0.74791666666666701" header="0.511811023622047" footer="0.511811023622047"/>
      <pageSetup paperSize="9" scale="70" orientation="landscape" horizontalDpi="300" verticalDpi="300" r:id="rId1"/>
    </customSheetView>
  </customSheetViews>
  <mergeCells count="42">
    <mergeCell ref="B55:C55"/>
    <mergeCell ref="G55:I55"/>
    <mergeCell ref="H56:I56"/>
    <mergeCell ref="H57:I57"/>
    <mergeCell ref="G77:I77"/>
    <mergeCell ref="A42:A43"/>
    <mergeCell ref="B42:B43"/>
    <mergeCell ref="F42:F43"/>
    <mergeCell ref="H42:H43"/>
    <mergeCell ref="A44:A53"/>
    <mergeCell ref="B44:B53"/>
    <mergeCell ref="F44:F53"/>
    <mergeCell ref="H44:H53"/>
    <mergeCell ref="B33:B35"/>
    <mergeCell ref="F33:F35"/>
    <mergeCell ref="H33:H35"/>
    <mergeCell ref="A36:A41"/>
    <mergeCell ref="B36:B41"/>
    <mergeCell ref="F36:F41"/>
    <mergeCell ref="H36:H41"/>
    <mergeCell ref="I7:I8"/>
    <mergeCell ref="J7:J8"/>
    <mergeCell ref="A9:A22"/>
    <mergeCell ref="B9:B22"/>
    <mergeCell ref="E9:E54"/>
    <mergeCell ref="F9:F22"/>
    <mergeCell ref="H9:H22"/>
    <mergeCell ref="A23:A30"/>
    <mergeCell ref="B23:B30"/>
    <mergeCell ref="F23:F30"/>
    <mergeCell ref="H23:H30"/>
    <mergeCell ref="A31:A32"/>
    <mergeCell ref="B31:B32"/>
    <mergeCell ref="F31:F32"/>
    <mergeCell ref="H31:H32"/>
    <mergeCell ref="A33:A35"/>
    <mergeCell ref="B3:H3"/>
    <mergeCell ref="A7:A8"/>
    <mergeCell ref="B7:D7"/>
    <mergeCell ref="E7:E8"/>
    <mergeCell ref="F7:F8"/>
    <mergeCell ref="G7:G8"/>
  </mergeCells>
  <pageMargins left="0.23611111111111099" right="0.23611111111111099" top="0.74791666666666701" bottom="0.74791666666666701" header="0.511811023622047" footer="0.511811023622047"/>
  <pageSetup paperSize="9" scale="70" orientation="landscape" horizontalDpi="300" verticalDpi="300" r:id="rId2"/>
  <drawing r:id="rId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Server příslušenství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Novakova</dc:creator>
  <dc:description/>
  <cp:lastModifiedBy>Viktorie Dašková</cp:lastModifiedBy>
  <cp:revision>1</cp:revision>
  <cp:lastPrinted>2022-07-12T06:04:20Z</cp:lastPrinted>
  <dcterms:created xsi:type="dcterms:W3CDTF">2018-11-28T13:05:04Z</dcterms:created>
  <dcterms:modified xsi:type="dcterms:W3CDTF">2022-07-20T16:22:05Z</dcterms:modified>
  <dc:language>en-GB</dc:language>
</cp:coreProperties>
</file>