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047_Spotřební laboratorní materiál 04_2022\"/>
    </mc:Choice>
  </mc:AlternateContent>
  <xr:revisionPtr revIDLastSave="0" documentId="13_ncr:1_{2B4ADCC3-79AC-4A8F-B061-7C411EFA170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  <c r="F28" i="4" s="1"/>
  <c r="C27" i="4"/>
</calcChain>
</file>

<file path=xl/sharedStrings.xml><?xml version="1.0" encoding="utf-8"?>
<sst xmlns="http://schemas.openxmlformats.org/spreadsheetml/2006/main" count="49" uniqueCount="38">
  <si>
    <t>Položka</t>
  </si>
  <si>
    <t>Popis položky</t>
  </si>
  <si>
    <t>Požadované technické a funkční vlastnosti, hodnota, množství</t>
  </si>
  <si>
    <t>takto podbarvená pole uchazeč povinně vyplní</t>
  </si>
  <si>
    <t>číslo objednávky     ÚJF</t>
  </si>
  <si>
    <t>Předpokládaná hodnota v Kč bez DPH</t>
  </si>
  <si>
    <t>Parametry nabízeného zboží</t>
  </si>
  <si>
    <t>Fyziologický roztok</t>
  </si>
  <si>
    <t>PBS, pufrovaný fosfátem, tablety, rozpustné ve vodě, pH jedné tablety ve 200 ml vody 7,2-7,6, 2x 100 tablet</t>
  </si>
  <si>
    <t>PBS, pufrovaný fosfátem, tekutina, vhodné pro práci s buněčnými kulturami včetně kmenových buněk, 40x 500ml</t>
  </si>
  <si>
    <t>Bromofenolová modř</t>
  </si>
  <si>
    <t>Tetrabromfenolsulfoneftalein, BPB, C19H10Br4O5S, číslo CAS 115-39-9, prášek, rozpustnost v metanolu 10mg/ml, vhodné pro titraci, 1x 25g</t>
  </si>
  <si>
    <t>Hydrofobní fix</t>
  </si>
  <si>
    <t xml:space="preserve">udržuje kapalinu shromážděnou, nerozpustný v ethanolu, acetonu a vodě, smývatelný xylenem, použití s parafínovými řezy a sklíčky ošetřenými albuminem nebo polylysinem, 2ks </t>
  </si>
  <si>
    <t>Centrifugační filtr</t>
  </si>
  <si>
    <t>filtrační plocha min. 4 cm², max. relativní zrychlení 7500xg, mrtvý prostor &lt;20 µl, Ø×V cca 25x75mm, MWCO 30 kD, PES membrána, 48ks</t>
  </si>
  <si>
    <t>Kultivační destičky</t>
  </si>
  <si>
    <t>Sada pipet</t>
  </si>
  <si>
    <t>Pipeta</t>
  </si>
  <si>
    <t>Filtry ze skleněných vláken</t>
  </si>
  <si>
    <t>pro radioimunologický rozbor slabých beta zářičů, váha min. 50g/m², tloušťka min. 0,25mm, záchyt částic min. 1,5µm, rychlost filtrace cca 60s, pevnost v tahu min. 1,75psi, velikost 70mm, třída 691, 3000ks</t>
  </si>
  <si>
    <t>Baňka na sklíčku</t>
  </si>
  <si>
    <t xml:space="preserve">polystyrenové podložní sklíčko ošetřené tkáňovou kulturou připojené ke konstrukci baňky 18 × 50 mm, odlamovatelná horní baňka od sklíčka, oblast kultury  9,0 cm2, objem 2,5 až 5,0 ml, sterilní, průhledné provedení, černý uzávěr bez ventilace, 200ks </t>
  </si>
  <si>
    <t>Příloha ke Kupní smlouvě - Technická specifikace k VZ "Spotřební laboratorní materiál 04/2022"</t>
  </si>
  <si>
    <t>Zadavatel stanovuje tyto minimální požadavky:</t>
  </si>
  <si>
    <t>Nabídková cena v Kč bez DPH</t>
  </si>
  <si>
    <t>Předpokládaná hodnota</t>
  </si>
  <si>
    <t>Nabídková cena v Kč s DPH</t>
  </si>
  <si>
    <t>podpis oprávněné osoby za dodavatele</t>
  </si>
  <si>
    <t xml:space="preserve">22100311
ODZ
</t>
  </si>
  <si>
    <t>22100296
ODZ</t>
  </si>
  <si>
    <t>22100280
ODZ</t>
  </si>
  <si>
    <t>22100289
ODZ</t>
  </si>
  <si>
    <t>22100299
ODZ</t>
  </si>
  <si>
    <t>22100297
ODZ</t>
  </si>
  <si>
    <t>pro tkáňové kultury, víko odvzdušňovací pro výměnu plynů, proudění vzduchu možné i mezi stohovanými destičkami, zešikmený roh, popisovací plocha žlutá, černé alfanumerické souřadnice po obvodu, materiál opticky čirý PS, sterilní, bez pyrogenů, endotoxinů, nukleáz a cytotoxických látek, rozměry min. 125x85x15mm, min. 96 jamek, objem min. 0,35ml, růstová plocha min. 0,32cm², vnitřní průměr max. 6,5mm, 54ks</t>
  </si>
  <si>
    <t>1- kanálové, variabilní, pipety mechanické se vzuchovým polštářem, odpružený kónus špiček, návrat do továrního nastavení bez nutnosti kalibrace, autoklávovatelná celá pipeta, nebo její spodní část, odolnost proti UV záření a chemikáliím, balení včetně krabičky s kompatibilními špičkami a kuličkového pera ve tvaru pipety, pipety ve verzích 0,5 – 10 µl, 10 – 100 µl a 100 – 1 000 µl, 1ks</t>
  </si>
  <si>
    <t>mechanická se vzduchovým polštářem, 1-kanálová, variabilní, odpružený kónus špiček, návrat do továrního nastavení bez nutnosti kalibrace, autoklávovatelná celá pipeta, nebo její spodní část, odolnost vůči UV záření a chemikáliím, balení včetně kompatibilních špiček, verze 20 – 200 µL, barva žlutá, 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</si>
</sst>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5" xfId="0" applyBorder="1"/>
    <xf numFmtId="0" fontId="6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5" fillId="6" borderId="2" xfId="1" applyFill="1" applyBorder="1" applyAlignment="1">
      <alignment vertical="top" wrapText="1"/>
    </xf>
    <xf numFmtId="164" fontId="0" fillId="3" borderId="13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5" borderId="6" xfId="1" applyFont="1" applyFill="1" applyBorder="1" applyAlignment="1">
      <alignment horizontal="left" vertical="top" wrapText="1"/>
    </xf>
    <xf numFmtId="0" fontId="0" fillId="5" borderId="6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4" fontId="8" fillId="5" borderId="22" xfId="1" applyNumberFormat="1" applyFont="1" applyFill="1" applyBorder="1" applyAlignment="1">
      <alignment horizontal="center" vertical="center" wrapText="1"/>
    </xf>
    <xf numFmtId="164" fontId="8" fillId="5" borderId="21" xfId="1" applyNumberFormat="1" applyFont="1" applyFill="1" applyBorder="1" applyAlignment="1">
      <alignment horizontal="center" vertical="center" wrapText="1"/>
    </xf>
    <xf numFmtId="164" fontId="8" fillId="5" borderId="19" xfId="1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showGridLines="0" tabSelected="1" zoomScaleNormal="100" workbookViewId="0">
      <selection activeCell="C29" sqref="C29"/>
    </sheetView>
  </sheetViews>
  <sheetFormatPr defaultRowHeight="15" x14ac:dyDescent="0.25"/>
  <cols>
    <col min="1" max="1" width="7.28515625" style="2" customWidth="1"/>
    <col min="2" max="2" width="28.42578125" style="1" customWidth="1"/>
    <col min="3" max="3" width="67.28515625" customWidth="1"/>
    <col min="4" max="4" width="11.140625" style="2" customWidth="1"/>
    <col min="5" max="5" width="35.28515625" customWidth="1"/>
    <col min="6" max="6" width="16.7109375" customWidth="1"/>
  </cols>
  <sheetData>
    <row r="1" spans="1:14" ht="18.75" x14ac:dyDescent="0.25">
      <c r="A1" s="14" t="s">
        <v>23</v>
      </c>
      <c r="B1" s="14"/>
      <c r="C1" s="13"/>
      <c r="D1" s="13"/>
    </row>
    <row r="2" spans="1:14" ht="9" customHeight="1" x14ac:dyDescent="0.25">
      <c r="A2" s="15"/>
      <c r="B2" s="15"/>
      <c r="C2" s="13"/>
      <c r="D2" s="13"/>
    </row>
    <row r="3" spans="1:14" ht="18.75" x14ac:dyDescent="0.25">
      <c r="A3" s="16"/>
      <c r="B3" s="3" t="s">
        <v>3</v>
      </c>
      <c r="C3" s="13"/>
      <c r="D3" s="13"/>
    </row>
    <row r="4" spans="1:14" ht="9" customHeight="1" x14ac:dyDescent="0.25">
      <c r="D4" s="5"/>
    </row>
    <row r="5" spans="1:14" ht="18.75" customHeight="1" thickBot="1" x14ac:dyDescent="0.3">
      <c r="A5" s="4" t="s">
        <v>24</v>
      </c>
    </row>
    <row r="6" spans="1:14" ht="66" customHeight="1" x14ac:dyDescent="0.25">
      <c r="A6" s="26" t="s">
        <v>0</v>
      </c>
      <c r="B6" s="27" t="s">
        <v>1</v>
      </c>
      <c r="C6" s="27" t="s">
        <v>2</v>
      </c>
      <c r="D6" s="28" t="s">
        <v>4</v>
      </c>
      <c r="E6" s="28" t="s">
        <v>6</v>
      </c>
      <c r="F6" s="29" t="s">
        <v>25</v>
      </c>
    </row>
    <row r="7" spans="1:14" ht="48" customHeight="1" x14ac:dyDescent="0.25">
      <c r="A7" s="30">
        <v>1</v>
      </c>
      <c r="B7" s="9" t="s">
        <v>7</v>
      </c>
      <c r="C7" s="10" t="s">
        <v>8</v>
      </c>
      <c r="D7" s="44" t="s">
        <v>34</v>
      </c>
      <c r="E7" s="22"/>
      <c r="F7" s="39">
        <v>0</v>
      </c>
      <c r="G7" s="11"/>
      <c r="H7" s="11"/>
      <c r="I7" s="11"/>
      <c r="J7" s="11"/>
      <c r="K7" s="11"/>
      <c r="L7" s="11"/>
      <c r="M7" s="11"/>
      <c r="N7" s="11"/>
    </row>
    <row r="8" spans="1:14" ht="19.5" customHeight="1" thickBot="1" x14ac:dyDescent="0.3">
      <c r="A8" s="31"/>
      <c r="B8" s="17" t="s">
        <v>26</v>
      </c>
      <c r="C8" s="18">
        <v>11240</v>
      </c>
      <c r="D8" s="44"/>
      <c r="E8" s="19"/>
      <c r="F8" s="38"/>
    </row>
    <row r="9" spans="1:14" ht="43.5" customHeight="1" thickTop="1" x14ac:dyDescent="0.25">
      <c r="A9" s="32">
        <v>2</v>
      </c>
      <c r="B9" s="7" t="s">
        <v>7</v>
      </c>
      <c r="C9" s="8" t="s">
        <v>9</v>
      </c>
      <c r="D9" s="44"/>
      <c r="E9" s="22"/>
      <c r="F9" s="37">
        <v>0</v>
      </c>
      <c r="G9" s="12"/>
      <c r="H9" s="12"/>
      <c r="I9" s="12"/>
      <c r="J9" s="12"/>
      <c r="K9" s="12"/>
      <c r="L9" s="12"/>
      <c r="M9" s="12"/>
      <c r="N9" s="12"/>
    </row>
    <row r="10" spans="1:14" ht="19.5" customHeight="1" thickBot="1" x14ac:dyDescent="0.3">
      <c r="A10" s="31"/>
      <c r="B10" s="17" t="s">
        <v>26</v>
      </c>
      <c r="C10" s="18">
        <v>20280</v>
      </c>
      <c r="D10" s="44"/>
      <c r="E10" s="19"/>
      <c r="F10" s="38"/>
      <c r="G10" s="12"/>
      <c r="H10" s="12"/>
      <c r="I10" s="12"/>
      <c r="J10" s="12"/>
      <c r="K10" s="12"/>
      <c r="L10" s="12"/>
      <c r="M10" s="12"/>
      <c r="N10" s="12"/>
    </row>
    <row r="11" spans="1:14" ht="40.5" customHeight="1" thickTop="1" x14ac:dyDescent="0.25">
      <c r="A11" s="32">
        <v>3</v>
      </c>
      <c r="B11" s="7" t="s">
        <v>10</v>
      </c>
      <c r="C11" s="8" t="s">
        <v>11</v>
      </c>
      <c r="D11" s="44"/>
      <c r="E11" s="23"/>
      <c r="F11" s="37">
        <v>0</v>
      </c>
      <c r="G11" s="12"/>
      <c r="H11" s="12"/>
      <c r="I11" s="12"/>
      <c r="J11" s="12"/>
      <c r="K11" s="12"/>
      <c r="L11" s="12"/>
      <c r="M11" s="12"/>
      <c r="N11" s="12"/>
    </row>
    <row r="12" spans="1:14" ht="19.5" customHeight="1" thickBot="1" x14ac:dyDescent="0.3">
      <c r="A12" s="31"/>
      <c r="B12" s="17" t="s">
        <v>26</v>
      </c>
      <c r="C12" s="18">
        <v>3060</v>
      </c>
      <c r="D12" s="44"/>
      <c r="E12" s="19"/>
      <c r="F12" s="38"/>
      <c r="G12" s="12"/>
      <c r="H12" s="12"/>
      <c r="I12" s="12"/>
      <c r="J12" s="12"/>
      <c r="K12" s="12"/>
      <c r="L12" s="12"/>
      <c r="M12" s="12"/>
      <c r="N12" s="12"/>
    </row>
    <row r="13" spans="1:14" ht="40.5" customHeight="1" thickTop="1" x14ac:dyDescent="0.25">
      <c r="A13" s="32">
        <v>4</v>
      </c>
      <c r="B13" s="7" t="s">
        <v>12</v>
      </c>
      <c r="C13" s="8" t="s">
        <v>13</v>
      </c>
      <c r="D13" s="44"/>
      <c r="E13" s="23"/>
      <c r="F13" s="37">
        <v>0</v>
      </c>
      <c r="G13" s="12"/>
      <c r="H13" s="12"/>
      <c r="I13" s="12"/>
      <c r="J13" s="12"/>
      <c r="K13" s="12"/>
      <c r="L13" s="12"/>
      <c r="M13" s="12"/>
      <c r="N13" s="12"/>
    </row>
    <row r="14" spans="1:14" ht="19.5" customHeight="1" thickBot="1" x14ac:dyDescent="0.3">
      <c r="A14" s="31"/>
      <c r="B14" s="17" t="s">
        <v>26</v>
      </c>
      <c r="C14" s="18">
        <v>6300</v>
      </c>
      <c r="D14" s="45"/>
      <c r="E14" s="19"/>
      <c r="F14" s="38"/>
      <c r="G14" s="12"/>
      <c r="H14" s="12"/>
      <c r="I14" s="12"/>
      <c r="J14" s="12"/>
      <c r="K14" s="12"/>
      <c r="L14" s="12"/>
      <c r="M14" s="12"/>
      <c r="N14" s="12"/>
    </row>
    <row r="15" spans="1:14" ht="40.5" customHeight="1" thickTop="1" x14ac:dyDescent="0.25">
      <c r="A15" s="32">
        <v>5</v>
      </c>
      <c r="B15" s="7" t="s">
        <v>14</v>
      </c>
      <c r="C15" s="8" t="s">
        <v>15</v>
      </c>
      <c r="D15" s="46" t="s">
        <v>33</v>
      </c>
      <c r="E15" s="22"/>
      <c r="F15" s="37">
        <v>0</v>
      </c>
      <c r="G15" s="12"/>
      <c r="H15" s="12"/>
      <c r="I15" s="12"/>
      <c r="J15" s="12"/>
      <c r="K15" s="12"/>
      <c r="L15" s="12"/>
      <c r="M15" s="12"/>
      <c r="N15" s="12"/>
    </row>
    <row r="16" spans="1:14" ht="19.5" customHeight="1" thickBot="1" x14ac:dyDescent="0.3">
      <c r="A16" s="31"/>
      <c r="B16" s="17" t="s">
        <v>26</v>
      </c>
      <c r="C16" s="18">
        <v>12270</v>
      </c>
      <c r="D16" s="45"/>
      <c r="E16" s="19"/>
      <c r="F16" s="38"/>
      <c r="G16" s="12"/>
      <c r="H16" s="12"/>
      <c r="I16" s="12"/>
      <c r="J16" s="12"/>
      <c r="K16" s="12"/>
      <c r="L16" s="12"/>
      <c r="M16" s="12"/>
      <c r="N16" s="12"/>
    </row>
    <row r="17" spans="1:14" ht="81.75" customHeight="1" thickTop="1" x14ac:dyDescent="0.25">
      <c r="A17" s="32">
        <v>6</v>
      </c>
      <c r="B17" s="7" t="s">
        <v>16</v>
      </c>
      <c r="C17" s="8" t="s">
        <v>35</v>
      </c>
      <c r="D17" s="46" t="s">
        <v>32</v>
      </c>
      <c r="E17" s="22"/>
      <c r="F17" s="37">
        <v>0</v>
      </c>
      <c r="G17" s="12"/>
      <c r="H17" s="12"/>
      <c r="I17" s="12"/>
      <c r="J17" s="12"/>
      <c r="K17" s="12"/>
      <c r="L17" s="12"/>
      <c r="M17" s="12"/>
      <c r="N17" s="12"/>
    </row>
    <row r="18" spans="1:14" ht="19.5" customHeight="1" thickBot="1" x14ac:dyDescent="0.3">
      <c r="A18" s="31"/>
      <c r="B18" s="17" t="s">
        <v>26</v>
      </c>
      <c r="C18" s="18">
        <v>2520</v>
      </c>
      <c r="D18" s="45"/>
      <c r="E18" s="19"/>
      <c r="F18" s="38"/>
      <c r="G18" s="12"/>
      <c r="H18" s="12"/>
      <c r="I18" s="12"/>
      <c r="J18" s="12"/>
      <c r="K18" s="12"/>
      <c r="L18" s="12"/>
      <c r="M18" s="12"/>
      <c r="N18" s="12"/>
    </row>
    <row r="19" spans="1:14" ht="86.25" customHeight="1" thickTop="1" x14ac:dyDescent="0.25">
      <c r="A19" s="32">
        <v>7</v>
      </c>
      <c r="B19" s="7" t="s">
        <v>17</v>
      </c>
      <c r="C19" s="8" t="s">
        <v>36</v>
      </c>
      <c r="D19" s="46" t="s">
        <v>31</v>
      </c>
      <c r="E19" s="22"/>
      <c r="F19" s="37">
        <v>0</v>
      </c>
      <c r="G19" s="12"/>
      <c r="H19" s="12"/>
      <c r="I19" s="12"/>
      <c r="J19" s="12"/>
      <c r="K19" s="12"/>
      <c r="L19" s="12"/>
      <c r="M19" s="12"/>
      <c r="N19" s="12"/>
    </row>
    <row r="20" spans="1:14" ht="19.5" customHeight="1" thickBot="1" x14ac:dyDescent="0.3">
      <c r="A20" s="31"/>
      <c r="B20" s="17" t="s">
        <v>26</v>
      </c>
      <c r="C20" s="18">
        <v>17200</v>
      </c>
      <c r="D20" s="44"/>
      <c r="E20" s="19"/>
      <c r="F20" s="38"/>
      <c r="G20" s="12"/>
      <c r="H20" s="12"/>
      <c r="I20" s="12"/>
      <c r="J20" s="12"/>
      <c r="K20" s="12"/>
      <c r="L20" s="12"/>
      <c r="M20" s="12"/>
      <c r="N20" s="12"/>
    </row>
    <row r="21" spans="1:14" ht="81.75" customHeight="1" thickTop="1" x14ac:dyDescent="0.25">
      <c r="A21" s="32">
        <v>8</v>
      </c>
      <c r="B21" s="7" t="s">
        <v>18</v>
      </c>
      <c r="C21" s="8" t="s">
        <v>37</v>
      </c>
      <c r="D21" s="44"/>
      <c r="E21" s="22"/>
      <c r="F21" s="37">
        <v>0</v>
      </c>
      <c r="G21" s="12"/>
      <c r="H21" s="12"/>
      <c r="I21" s="12"/>
      <c r="J21" s="12"/>
      <c r="K21" s="12"/>
      <c r="L21" s="12"/>
      <c r="M21" s="12"/>
      <c r="N21" s="12"/>
    </row>
    <row r="22" spans="1:14" ht="19.5" customHeight="1" thickBot="1" x14ac:dyDescent="0.3">
      <c r="A22" s="31"/>
      <c r="B22" s="17" t="s">
        <v>26</v>
      </c>
      <c r="C22" s="18">
        <v>7020</v>
      </c>
      <c r="D22" s="45"/>
      <c r="E22" s="19"/>
      <c r="F22" s="38"/>
      <c r="G22" s="12"/>
      <c r="H22" s="12"/>
      <c r="I22" s="12"/>
      <c r="J22" s="12"/>
      <c r="K22" s="12"/>
      <c r="L22" s="12"/>
      <c r="M22" s="12"/>
      <c r="N22" s="12"/>
    </row>
    <row r="23" spans="1:14" ht="81.75" customHeight="1" thickTop="1" x14ac:dyDescent="0.25">
      <c r="A23" s="32">
        <v>9</v>
      </c>
      <c r="B23" s="7" t="s">
        <v>19</v>
      </c>
      <c r="C23" s="8" t="s">
        <v>20</v>
      </c>
      <c r="D23" s="46" t="s">
        <v>29</v>
      </c>
      <c r="E23" s="22"/>
      <c r="F23" s="37">
        <v>0</v>
      </c>
      <c r="G23" s="12"/>
      <c r="H23" s="12"/>
      <c r="I23" s="12"/>
      <c r="J23" s="12"/>
      <c r="K23" s="12"/>
      <c r="L23" s="12"/>
      <c r="M23" s="12"/>
      <c r="N23" s="12"/>
    </row>
    <row r="24" spans="1:14" ht="19.5" customHeight="1" thickBot="1" x14ac:dyDescent="0.3">
      <c r="A24" s="31"/>
      <c r="B24" s="17" t="s">
        <v>26</v>
      </c>
      <c r="C24" s="18">
        <v>16350</v>
      </c>
      <c r="D24" s="45"/>
      <c r="E24" s="19"/>
      <c r="F24" s="38"/>
      <c r="G24" s="12"/>
      <c r="H24" s="12"/>
      <c r="I24" s="12"/>
      <c r="J24" s="12"/>
      <c r="K24" s="12"/>
      <c r="L24" s="12"/>
      <c r="M24" s="12"/>
      <c r="N24" s="12"/>
    </row>
    <row r="25" spans="1:14" ht="81.75" customHeight="1" thickTop="1" x14ac:dyDescent="0.25">
      <c r="A25" s="32">
        <v>10</v>
      </c>
      <c r="B25" s="7" t="s">
        <v>21</v>
      </c>
      <c r="C25" s="8" t="s">
        <v>22</v>
      </c>
      <c r="D25" s="46" t="s">
        <v>30</v>
      </c>
      <c r="E25" s="22"/>
      <c r="F25" s="37">
        <v>0</v>
      </c>
      <c r="G25" s="12"/>
      <c r="H25" s="12"/>
      <c r="I25" s="12"/>
      <c r="J25" s="12"/>
      <c r="K25" s="12"/>
      <c r="L25" s="12"/>
      <c r="M25" s="12"/>
      <c r="N25" s="12"/>
    </row>
    <row r="26" spans="1:14" ht="19.5" customHeight="1" thickBot="1" x14ac:dyDescent="0.3">
      <c r="A26" s="31"/>
      <c r="B26" s="17" t="s">
        <v>26</v>
      </c>
      <c r="C26" s="18">
        <v>41760</v>
      </c>
      <c r="D26" s="45"/>
      <c r="E26" s="19"/>
      <c r="F26" s="38"/>
      <c r="G26" s="12"/>
      <c r="H26" s="12"/>
      <c r="I26" s="12"/>
      <c r="J26" s="12"/>
      <c r="K26" s="12"/>
      <c r="L26" s="12"/>
      <c r="M26" s="12"/>
      <c r="N26" s="12"/>
    </row>
    <row r="27" spans="1:14" ht="16.5" thickTop="1" thickBot="1" x14ac:dyDescent="0.3">
      <c r="A27" s="40" t="s">
        <v>5</v>
      </c>
      <c r="B27" s="41"/>
      <c r="C27" s="33">
        <f>SUM(C26+C24+C22+C20+C18+C16+C14+C12+C10+C8)</f>
        <v>138000</v>
      </c>
      <c r="D27" s="42" t="s">
        <v>25</v>
      </c>
      <c r="E27" s="43"/>
      <c r="F27" s="34">
        <f>SUM(F7:F26)</f>
        <v>0</v>
      </c>
    </row>
    <row r="28" spans="1:14" ht="15.75" thickBot="1" x14ac:dyDescent="0.3">
      <c r="A28" s="24"/>
      <c r="C28" s="25"/>
      <c r="D28" s="35" t="s">
        <v>27</v>
      </c>
      <c r="E28" s="36"/>
      <c r="F28" s="20">
        <f>SUM(F27*1.21)</f>
        <v>0</v>
      </c>
    </row>
    <row r="29" spans="1:14" ht="57" customHeight="1" x14ac:dyDescent="0.25"/>
    <row r="30" spans="1:14" ht="25.5" customHeight="1" thickBot="1" x14ac:dyDescent="0.3">
      <c r="E30" s="6"/>
    </row>
    <row r="31" spans="1:14" x14ac:dyDescent="0.25">
      <c r="E31" s="21" t="s">
        <v>28</v>
      </c>
    </row>
    <row r="32" spans="1:14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  <row r="39" ht="36.75" customHeight="1" x14ac:dyDescent="0.25"/>
    <row r="40" ht="36.75" customHeight="1" x14ac:dyDescent="0.25"/>
    <row r="41" ht="36.75" customHeight="1" x14ac:dyDescent="0.25"/>
  </sheetData>
  <mergeCells count="19">
    <mergeCell ref="F17:F18"/>
    <mergeCell ref="F15:F16"/>
    <mergeCell ref="F13:F14"/>
    <mergeCell ref="D28:E28"/>
    <mergeCell ref="F11:F12"/>
    <mergeCell ref="F9:F10"/>
    <mergeCell ref="F7:F8"/>
    <mergeCell ref="A27:B27"/>
    <mergeCell ref="D27:E27"/>
    <mergeCell ref="D7:D14"/>
    <mergeCell ref="D15:D16"/>
    <mergeCell ref="D17:D18"/>
    <mergeCell ref="D19:D22"/>
    <mergeCell ref="D23:D24"/>
    <mergeCell ref="D25:D26"/>
    <mergeCell ref="F25:F26"/>
    <mergeCell ref="F23:F24"/>
    <mergeCell ref="F21:F22"/>
    <mergeCell ref="F19:F20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2022-06-20T12:56:18Z</cp:lastPrinted>
  <dcterms:created xsi:type="dcterms:W3CDTF">2018-05-21T11:46:33Z</dcterms:created>
  <dcterms:modified xsi:type="dcterms:W3CDTF">2022-06-27T08:56:23Z</dcterms:modified>
</cp:coreProperties>
</file>