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6"/>
  <workbookPr defaultThemeVersion="166925"/>
  <bookViews>
    <workbookView xWindow="0" yWindow="0" windowWidth="21570" windowHeight="7890" activeTab="0"/>
  </bookViews>
  <sheets>
    <sheet name="List1" sheetId="1" r:id="rId1"/>
  </sheets>
  <definedNames>
    <definedName name="_xlnm.Print_Area" localSheetId="0">'List1'!$A$3:$G$46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<sst xmlns="http://schemas.openxmlformats.org/spreadsheetml/2006/main" count="45" uniqueCount="45">
  <si>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Pol. č.</t>
  </si>
  <si>
    <t>Název položky</t>
  </si>
  <si>
    <t>Název tarifu</t>
  </si>
  <si>
    <t>Počet tarifů/ minut/ SMS</t>
  </si>
  <si>
    <t>Počet měsíců</t>
  </si>
  <si>
    <t>Cena celkem v Kč bez DPH</t>
  </si>
  <si>
    <t>Profil 1 (0 volných minut volání)</t>
  </si>
  <si>
    <t>Profil 3 Neomezený (volání i SMS)</t>
  </si>
  <si>
    <t>Cena celkem v Kč bez DPH za období 24 měsíců</t>
  </si>
  <si>
    <t>DPH celkem v Kč za období 24 měsíců</t>
  </si>
  <si>
    <t>Cena včetně DPH celkem v Kč za období 24 měsíců</t>
  </si>
  <si>
    <t>Níže uvedená tabulka a cenové podmínky v ní uvedené budou považovány za závazné a po jejím vyplnění bude přiložena jako součást Smlouvy o službách.</t>
  </si>
  <si>
    <t>takto podbarvená pole dodavatel povinně vyplní</t>
  </si>
  <si>
    <t>Příloha č. 2 Přehled tarifů - cenová nabídka</t>
  </si>
  <si>
    <t>podpis osoby oprávněné jednat za dodavatele</t>
  </si>
  <si>
    <t>Jednotková cena v Kč bez DPH za 1 tarif / 1 minutu /           1 SMS</t>
  </si>
  <si>
    <t>Čerpání dat ve zbytku Evropy 1 GB</t>
  </si>
  <si>
    <t>SMS v rámci roamingu - svět</t>
  </si>
  <si>
    <t>Příloha ke smlouvě - Technická specifikace VZ "Poskytování telekomunikačních služeb 2022-2024"</t>
  </si>
  <si>
    <t>Profil 2 (volných min. 180 minut volání + min. 20 volných SMS)</t>
  </si>
  <si>
    <t>Čerpání dat v rámci světa 1 GB</t>
  </si>
  <si>
    <t>EU = státy Evropské unie</t>
  </si>
  <si>
    <t>zbytek Evropy = státy Evropy bez členství v EU</t>
  </si>
  <si>
    <t>svět = státy mimo Evropu</t>
  </si>
  <si>
    <t>Hovorné nad rámec volných minut - směr pevné sítě ČR/EU</t>
  </si>
  <si>
    <t>Hovorné nad rámec volných minut - směr mobilní sítě ČR/EU</t>
  </si>
  <si>
    <t>SMS nad rámec volných jednotek - všechny sítě ČR/EU</t>
  </si>
  <si>
    <t>Jednorázová obnova dat pro Internet v mobilu min. 2 GB</t>
  </si>
  <si>
    <t>Jednorázová obnova dat pro Internet v mobilu (pro tarif min. 1,5 GB)</t>
  </si>
  <si>
    <t>Jednorázová obnova dat pro Mobilní internet min. 3 GB</t>
  </si>
  <si>
    <t>Jednorázová obnova dat pro Mobilní internet min. 10 GB</t>
  </si>
  <si>
    <t>Datový tarif Mobilní internet min. 3 GB</t>
  </si>
  <si>
    <t>Datový tarif Mobilní internet min.10 GB</t>
  </si>
  <si>
    <t>Datový tarif Internet v mobilu FUP min. 1,5 GB</t>
  </si>
  <si>
    <t>Datový tarif Internet v mobilu FUP min. 3 GB</t>
  </si>
  <si>
    <t>Hovorné  odchozí - v rámci roamingu - zbytek Evropy</t>
  </si>
  <si>
    <t>Hovorné  příchozí - v rámci roamingu - zbytek Evropy</t>
  </si>
  <si>
    <t>Hovorné odchozí - v rámci roamingu - svět</t>
  </si>
  <si>
    <t>Hovorné příchozí  - v rámci roamingu - svět</t>
  </si>
  <si>
    <t>SMS v rámci roamingu - zbytek Evropy</t>
  </si>
  <si>
    <t>SMS mezinárodní - do zóny svět</t>
  </si>
  <si>
    <t>SMS mezinárodní - do zbytku Evropy</t>
  </si>
  <si>
    <t>Zadavatel stanovuje tyto minimální technické požadavky:</t>
  </si>
  <si>
    <t xml:space="preserve">Hovorné - z ČR/EU do zbytku Evropy </t>
  </si>
  <si>
    <t>Hovorné - z ČR/EU do světa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</si>
</sst>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4" tint="-0.24997000396251678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Border="1"/>
    <xf numFmtId="0" fontId="0" fillId="3" borderId="3" xfId="0" applyFill="1" applyBorder="1"/>
    <xf numFmtId="164" fontId="0" fillId="3" borderId="3" xfId="0" applyNumberFormat="1" applyFill="1" applyBorder="1"/>
    <xf numFmtId="0" fontId="0" fillId="0" borderId="4" xfId="0" applyBorder="1"/>
    <xf numFmtId="0" fontId="0" fillId="3" borderId="4" xfId="0" applyFill="1" applyBorder="1"/>
    <xf numFmtId="0" fontId="3" fillId="0" borderId="0" xfId="0" applyFont="1"/>
    <xf numFmtId="0" fontId="0" fillId="3" borderId="5" xfId="0" applyFill="1" applyBorder="1"/>
    <xf numFmtId="164" fontId="2" fillId="4" borderId="5" xfId="0" applyNumberFormat="1" applyFont="1" applyFill="1" applyBorder="1"/>
    <xf numFmtId="164" fontId="2" fillId="4" borderId="6" xfId="0" applyNumberFormat="1" applyFont="1" applyFill="1" applyBorder="1"/>
    <xf numFmtId="0" fontId="5" fillId="0" borderId="0" xfId="0" applyFont="1" applyAlignment="1">
      <alignment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4" borderId="11" xfId="0" applyFill="1" applyBorder="1"/>
    <xf numFmtId="10" fontId="0" fillId="4" borderId="12" xfId="0" applyNumberFormat="1" applyFill="1" applyBorder="1"/>
    <xf numFmtId="0" fontId="0" fillId="4" borderId="12" xfId="0" applyFill="1" applyBorder="1"/>
    <xf numFmtId="0" fontId="6" fillId="0" borderId="0" xfId="0" applyFont="1"/>
    <xf numFmtId="0" fontId="7" fillId="0" borderId="0" xfId="0" applyFont="1"/>
    <xf numFmtId="0" fontId="4" fillId="5" borderId="0" xfId="0" applyFont="1" applyFill="1" applyAlignment="1">
      <alignment horizontal="left" wrapText="1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164" fontId="0" fillId="0" borderId="14" xfId="0" applyNumberFormat="1" applyBorder="1"/>
    <xf numFmtId="0" fontId="2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A6C4-5BD7-4046-A652-DB18CBBFCA8F}">
  <sheetPr>
    <pageSetUpPr fitToPage="1"/>
  </sheetPr>
  <dimension ref="A1:G46"/>
  <sheetViews>
    <sheetView showGridLines="0" tabSelected="1" workbookViewId="0" topLeftCell="A7">
      <selection activeCell="B33" sqref="B33"/>
    </sheetView>
  </sheetViews>
  <sheetFormatPr defaultColWidth="9.140625" defaultRowHeight="15"/>
  <cols>
    <col min="2" max="2" width="67.00390625" style="0" customWidth="1"/>
    <col min="3" max="3" width="17.8515625" style="0" customWidth="1"/>
    <col min="4" max="4" width="14.00390625" style="0" customWidth="1"/>
    <col min="5" max="5" width="8.421875" style="0" customWidth="1"/>
    <col min="6" max="6" width="9.57421875" style="0" customWidth="1"/>
    <col min="7" max="7" width="15.00390625" style="0" customWidth="1"/>
  </cols>
  <sheetData>
    <row r="1" ht="18.75">
      <c r="A1" s="12" t="s">
        <v>13</v>
      </c>
    </row>
    <row r="3" ht="21">
      <c r="A3" s="21" t="s">
        <v>18</v>
      </c>
    </row>
    <row r="4" ht="15.75" thickBot="1"/>
    <row r="5" spans="1:2" ht="15.75" thickBot="1">
      <c r="A5" s="9"/>
      <c r="B5" s="8" t="s">
        <v>12</v>
      </c>
    </row>
    <row r="7" spans="1:7" ht="15" customHeight="1">
      <c r="A7" s="23" t="s">
        <v>11</v>
      </c>
      <c r="B7" s="23"/>
      <c r="C7" s="23"/>
      <c r="D7" s="23"/>
      <c r="E7" s="23"/>
      <c r="F7" s="23"/>
      <c r="G7" s="23"/>
    </row>
    <row r="8" ht="15.75" thickBot="1">
      <c r="A8" s="27" t="s">
        <v>42</v>
      </c>
    </row>
    <row r="9" spans="1:7" ht="75">
      <c r="A9" s="1" t="s">
        <v>0</v>
      </c>
      <c r="B9" s="13" t="s">
        <v>1</v>
      </c>
      <c r="C9" s="13" t="s">
        <v>2</v>
      </c>
      <c r="D9" s="14" t="s">
        <v>15</v>
      </c>
      <c r="E9" s="14" t="s">
        <v>3</v>
      </c>
      <c r="F9" s="14" t="s">
        <v>4</v>
      </c>
      <c r="G9" s="2" t="s">
        <v>5</v>
      </c>
    </row>
    <row r="10" spans="1:7" ht="15">
      <c r="A10" s="15">
        <v>1</v>
      </c>
      <c r="B10" s="3" t="s">
        <v>6</v>
      </c>
      <c r="C10" s="4"/>
      <c r="D10" s="5">
        <v>0</v>
      </c>
      <c r="E10" s="3">
        <v>7</v>
      </c>
      <c r="F10" s="3">
        <v>24</v>
      </c>
      <c r="G10" s="26">
        <f aca="true" t="shared" si="0" ref="G10:G35">D10*E10*F10</f>
        <v>0</v>
      </c>
    </row>
    <row r="11" spans="1:7" ht="15">
      <c r="A11" s="16">
        <v>2</v>
      </c>
      <c r="B11" s="3" t="s">
        <v>19</v>
      </c>
      <c r="C11" s="4"/>
      <c r="D11" s="5">
        <v>0</v>
      </c>
      <c r="E11" s="3">
        <v>4</v>
      </c>
      <c r="F11" s="3">
        <v>24</v>
      </c>
      <c r="G11" s="26">
        <f t="shared" si="0"/>
        <v>0</v>
      </c>
    </row>
    <row r="12" spans="1:7" ht="15">
      <c r="A12" s="16">
        <v>3</v>
      </c>
      <c r="B12" s="3" t="s">
        <v>7</v>
      </c>
      <c r="C12" s="4"/>
      <c r="D12" s="5">
        <v>0</v>
      </c>
      <c r="E12" s="3">
        <v>11</v>
      </c>
      <c r="F12" s="3">
        <v>24</v>
      </c>
      <c r="G12" s="26">
        <f t="shared" si="0"/>
        <v>0</v>
      </c>
    </row>
    <row r="13" spans="1:7" ht="15">
      <c r="A13" s="16">
        <v>4</v>
      </c>
      <c r="B13" s="3" t="s">
        <v>33</v>
      </c>
      <c r="C13" s="4"/>
      <c r="D13" s="5">
        <v>0</v>
      </c>
      <c r="E13" s="3">
        <v>3</v>
      </c>
      <c r="F13" s="3">
        <v>24</v>
      </c>
      <c r="G13" s="26">
        <f t="shared" si="0"/>
        <v>0</v>
      </c>
    </row>
    <row r="14" spans="1:7" ht="15">
      <c r="A14" s="15">
        <v>5</v>
      </c>
      <c r="B14" s="3" t="s">
        <v>34</v>
      </c>
      <c r="C14" s="4"/>
      <c r="D14" s="5">
        <v>0</v>
      </c>
      <c r="E14" s="3">
        <v>4</v>
      </c>
      <c r="F14" s="3">
        <v>24</v>
      </c>
      <c r="G14" s="26">
        <f t="shared" si="0"/>
        <v>0</v>
      </c>
    </row>
    <row r="15" spans="1:7" ht="15">
      <c r="A15" s="16">
        <v>6</v>
      </c>
      <c r="B15" s="3" t="s">
        <v>31</v>
      </c>
      <c r="C15" s="4"/>
      <c r="D15" s="5">
        <v>0</v>
      </c>
      <c r="E15" s="3">
        <v>2</v>
      </c>
      <c r="F15" s="3">
        <v>24</v>
      </c>
      <c r="G15" s="26">
        <f>D15*E15*F15</f>
        <v>0</v>
      </c>
    </row>
    <row r="16" spans="1:7" ht="15">
      <c r="A16" s="16">
        <v>7</v>
      </c>
      <c r="B16" s="3" t="s">
        <v>32</v>
      </c>
      <c r="C16" s="4"/>
      <c r="D16" s="5">
        <v>0</v>
      </c>
      <c r="E16" s="3">
        <v>3</v>
      </c>
      <c r="F16" s="3">
        <v>24</v>
      </c>
      <c r="G16" s="26">
        <f>D16*E16*F16</f>
        <v>0</v>
      </c>
    </row>
    <row r="17" spans="1:7" ht="15">
      <c r="A17" s="16">
        <v>8</v>
      </c>
      <c r="B17" s="3" t="s">
        <v>28</v>
      </c>
      <c r="C17" s="4"/>
      <c r="D17" s="5">
        <v>0</v>
      </c>
      <c r="E17" s="3">
        <v>5</v>
      </c>
      <c r="F17" s="3">
        <v>24</v>
      </c>
      <c r="G17" s="26">
        <f t="shared" si="0"/>
        <v>0</v>
      </c>
    </row>
    <row r="18" spans="1:7" ht="15">
      <c r="A18" s="15">
        <v>9</v>
      </c>
      <c r="B18" s="3" t="s">
        <v>27</v>
      </c>
      <c r="C18" s="4"/>
      <c r="D18" s="5">
        <v>0</v>
      </c>
      <c r="E18" s="3">
        <v>5</v>
      </c>
      <c r="F18" s="3">
        <v>24</v>
      </c>
      <c r="G18" s="26">
        <f aca="true" t="shared" si="1" ref="G18">D18*E18*F18</f>
        <v>0</v>
      </c>
    </row>
    <row r="19" spans="1:7" ht="15">
      <c r="A19" s="16">
        <v>10</v>
      </c>
      <c r="B19" s="3" t="s">
        <v>29</v>
      </c>
      <c r="C19" s="4"/>
      <c r="D19" s="5">
        <v>0</v>
      </c>
      <c r="E19" s="3">
        <v>5</v>
      </c>
      <c r="F19" s="3">
        <v>24</v>
      </c>
      <c r="G19" s="26">
        <f t="shared" si="0"/>
        <v>0</v>
      </c>
    </row>
    <row r="20" spans="1:7" ht="15">
      <c r="A20" s="16">
        <v>11</v>
      </c>
      <c r="B20" s="3" t="s">
        <v>30</v>
      </c>
      <c r="C20" s="4"/>
      <c r="D20" s="5">
        <v>0</v>
      </c>
      <c r="E20" s="3">
        <v>5</v>
      </c>
      <c r="F20" s="3">
        <v>24</v>
      </c>
      <c r="G20" s="26">
        <f aca="true" t="shared" si="2" ref="G20">D20*E20*F20</f>
        <v>0</v>
      </c>
    </row>
    <row r="21" spans="1:7" ht="15">
      <c r="A21" s="16">
        <v>12</v>
      </c>
      <c r="B21" s="3" t="s">
        <v>16</v>
      </c>
      <c r="C21" s="4"/>
      <c r="D21" s="5">
        <v>0</v>
      </c>
      <c r="E21" s="3">
        <v>3</v>
      </c>
      <c r="F21" s="3">
        <v>24</v>
      </c>
      <c r="G21" s="26">
        <f t="shared" si="0"/>
        <v>0</v>
      </c>
    </row>
    <row r="22" spans="1:7" ht="15">
      <c r="A22" s="15">
        <v>13</v>
      </c>
      <c r="B22" s="3" t="s">
        <v>20</v>
      </c>
      <c r="C22" s="4"/>
      <c r="D22" s="5">
        <v>0</v>
      </c>
      <c r="E22" s="3">
        <v>3</v>
      </c>
      <c r="F22" s="3">
        <v>24</v>
      </c>
      <c r="G22" s="26">
        <f t="shared" si="0"/>
        <v>0</v>
      </c>
    </row>
    <row r="23" spans="1:7" ht="15">
      <c r="A23" s="16">
        <v>14</v>
      </c>
      <c r="B23" s="3" t="s">
        <v>24</v>
      </c>
      <c r="C23" s="4"/>
      <c r="D23" s="5">
        <v>0</v>
      </c>
      <c r="E23" s="3">
        <v>100</v>
      </c>
      <c r="F23" s="3">
        <v>24</v>
      </c>
      <c r="G23" s="26">
        <f t="shared" si="0"/>
        <v>0</v>
      </c>
    </row>
    <row r="24" spans="1:7" ht="15">
      <c r="A24" s="16">
        <v>15</v>
      </c>
      <c r="B24" s="3" t="s">
        <v>25</v>
      </c>
      <c r="C24" s="4"/>
      <c r="D24" s="5">
        <v>0</v>
      </c>
      <c r="E24" s="3">
        <f>100</f>
        <v>100</v>
      </c>
      <c r="F24" s="3">
        <v>24</v>
      </c>
      <c r="G24" s="26">
        <f t="shared" si="0"/>
        <v>0</v>
      </c>
    </row>
    <row r="25" spans="1:7" ht="15">
      <c r="A25" s="16">
        <v>16</v>
      </c>
      <c r="B25" s="3" t="s">
        <v>43</v>
      </c>
      <c r="C25" s="4"/>
      <c r="D25" s="5">
        <v>0</v>
      </c>
      <c r="E25" s="3">
        <v>50</v>
      </c>
      <c r="F25" s="3">
        <v>24</v>
      </c>
      <c r="G25" s="26">
        <f t="shared" si="0"/>
        <v>0</v>
      </c>
    </row>
    <row r="26" spans="1:7" ht="15">
      <c r="A26" s="15">
        <v>17</v>
      </c>
      <c r="B26" s="3" t="s">
        <v>44</v>
      </c>
      <c r="C26" s="4"/>
      <c r="D26" s="5">
        <v>0</v>
      </c>
      <c r="E26" s="3">
        <v>50</v>
      </c>
      <c r="F26" s="3">
        <v>24</v>
      </c>
      <c r="G26" s="26">
        <f t="shared" si="0"/>
        <v>0</v>
      </c>
    </row>
    <row r="27" spans="1:7" ht="15">
      <c r="A27" s="16">
        <v>18</v>
      </c>
      <c r="B27" s="3" t="s">
        <v>35</v>
      </c>
      <c r="C27" s="4"/>
      <c r="D27" s="5">
        <v>0</v>
      </c>
      <c r="E27" s="3">
        <v>30</v>
      </c>
      <c r="F27" s="3">
        <v>24</v>
      </c>
      <c r="G27" s="26">
        <f t="shared" si="0"/>
        <v>0</v>
      </c>
    </row>
    <row r="28" spans="1:7" ht="15">
      <c r="A28" s="16">
        <v>19</v>
      </c>
      <c r="B28" s="3" t="s">
        <v>36</v>
      </c>
      <c r="C28" s="4"/>
      <c r="D28" s="5">
        <v>0</v>
      </c>
      <c r="E28" s="3">
        <v>30</v>
      </c>
      <c r="F28" s="3">
        <v>24</v>
      </c>
      <c r="G28" s="26">
        <f aca="true" t="shared" si="3" ref="G28">D28*E28*F28</f>
        <v>0</v>
      </c>
    </row>
    <row r="29" spans="1:7" ht="15">
      <c r="A29" s="16">
        <v>20</v>
      </c>
      <c r="B29" s="3" t="s">
        <v>37</v>
      </c>
      <c r="C29" s="4"/>
      <c r="D29" s="5">
        <v>0</v>
      </c>
      <c r="E29" s="3">
        <f>30</f>
        <v>30</v>
      </c>
      <c r="F29" s="3">
        <v>24</v>
      </c>
      <c r="G29" s="26">
        <f t="shared" si="0"/>
        <v>0</v>
      </c>
    </row>
    <row r="30" spans="1:7" ht="15">
      <c r="A30" s="15">
        <v>21</v>
      </c>
      <c r="B30" s="3" t="s">
        <v>38</v>
      </c>
      <c r="C30" s="4"/>
      <c r="D30" s="5">
        <v>0</v>
      </c>
      <c r="E30" s="3">
        <v>30</v>
      </c>
      <c r="F30" s="3">
        <v>24</v>
      </c>
      <c r="G30" s="26">
        <f aca="true" t="shared" si="4" ref="G30">D30*E30*F30</f>
        <v>0</v>
      </c>
    </row>
    <row r="31" spans="1:7" ht="15">
      <c r="A31" s="16">
        <v>22</v>
      </c>
      <c r="B31" s="3" t="s">
        <v>26</v>
      </c>
      <c r="C31" s="4"/>
      <c r="D31" s="5">
        <v>0</v>
      </c>
      <c r="E31" s="3">
        <v>100</v>
      </c>
      <c r="F31" s="3">
        <v>24</v>
      </c>
      <c r="G31" s="26">
        <f t="shared" si="0"/>
        <v>0</v>
      </c>
    </row>
    <row r="32" spans="1:7" ht="15">
      <c r="A32" s="16">
        <v>23</v>
      </c>
      <c r="B32" s="3" t="s">
        <v>41</v>
      </c>
      <c r="C32" s="4"/>
      <c r="D32" s="5">
        <v>0</v>
      </c>
      <c r="E32" s="3">
        <v>10</v>
      </c>
      <c r="F32" s="3">
        <v>24</v>
      </c>
      <c r="G32" s="26">
        <f t="shared" si="0"/>
        <v>0</v>
      </c>
    </row>
    <row r="33" spans="1:7" ht="15">
      <c r="A33" s="16">
        <v>24</v>
      </c>
      <c r="B33" s="3" t="s">
        <v>40</v>
      </c>
      <c r="C33" s="4"/>
      <c r="D33" s="5">
        <v>0</v>
      </c>
      <c r="E33" s="3">
        <v>10</v>
      </c>
      <c r="F33" s="3">
        <v>24</v>
      </c>
      <c r="G33" s="26">
        <f t="shared" si="0"/>
        <v>0</v>
      </c>
    </row>
    <row r="34" spans="1:7" ht="15">
      <c r="A34" s="15">
        <v>25</v>
      </c>
      <c r="B34" s="6" t="s">
        <v>39</v>
      </c>
      <c r="C34" s="7"/>
      <c r="D34" s="5">
        <v>0</v>
      </c>
      <c r="E34" s="6">
        <v>10</v>
      </c>
      <c r="F34" s="6">
        <v>24</v>
      </c>
      <c r="G34" s="26">
        <f t="shared" si="0"/>
        <v>0</v>
      </c>
    </row>
    <row r="35" spans="1:7" ht="15.75" thickBot="1">
      <c r="A35" s="16">
        <v>26</v>
      </c>
      <c r="B35" s="6" t="s">
        <v>17</v>
      </c>
      <c r="C35" s="7"/>
      <c r="D35" s="5">
        <v>0</v>
      </c>
      <c r="E35" s="6">
        <v>10</v>
      </c>
      <c r="F35" s="6">
        <v>24</v>
      </c>
      <c r="G35" s="26">
        <f t="shared" si="0"/>
        <v>0</v>
      </c>
    </row>
    <row r="36" spans="1:7" ht="15.75" thickBot="1">
      <c r="A36" s="24" t="s">
        <v>8</v>
      </c>
      <c r="B36" s="25"/>
      <c r="C36" s="18"/>
      <c r="D36" s="18"/>
      <c r="E36" s="18"/>
      <c r="F36" s="18"/>
      <c r="G36" s="10">
        <f>SUM(G10:G35)</f>
        <v>0</v>
      </c>
    </row>
    <row r="37" spans="1:7" ht="15.75" thickBot="1">
      <c r="A37" s="24" t="s">
        <v>9</v>
      </c>
      <c r="B37" s="25"/>
      <c r="C37" s="18"/>
      <c r="D37" s="18"/>
      <c r="E37" s="18"/>
      <c r="F37" s="19">
        <v>0.21</v>
      </c>
      <c r="G37" s="11">
        <f>G36*F37</f>
        <v>0</v>
      </c>
    </row>
    <row r="38" spans="1:7" ht="15.75" thickBot="1">
      <c r="A38" s="24" t="s">
        <v>10</v>
      </c>
      <c r="B38" s="25"/>
      <c r="C38" s="18"/>
      <c r="D38" s="18"/>
      <c r="E38" s="18"/>
      <c r="F38" s="20"/>
      <c r="G38" s="10">
        <f>G36+G37</f>
        <v>0</v>
      </c>
    </row>
    <row r="40" ht="15">
      <c r="A40" s="22" t="s">
        <v>21</v>
      </c>
    </row>
    <row r="41" ht="15">
      <c r="A41" s="22" t="s">
        <v>22</v>
      </c>
    </row>
    <row r="42" ht="15">
      <c r="A42" s="22" t="s">
        <v>23</v>
      </c>
    </row>
    <row r="46" spans="4:7" ht="15">
      <c r="D46" s="17" t="s">
        <v>14</v>
      </c>
      <c r="E46" s="17"/>
      <c r="F46" s="17"/>
      <c r="G46" s="17"/>
    </row>
  </sheetData>
  <mergeCells count="4">
    <mergeCell ref="A7:G7"/>
    <mergeCell ref="A36:B36"/>
    <mergeCell ref="A37:B37"/>
    <mergeCell ref="A38:B38"/>
  </mergeCells>
  <printOptions/>
  <pageMargins left="0.7" right="0.7" top="0.787401575" bottom="0.7874015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Nováková</dc:creator>
  <cp:keywords/>
  <dc:description/>
  <cp:lastModifiedBy>smolova</cp:lastModifiedBy>
  <cp:lastPrinted>2022-05-27T11:45:33Z</cp:lastPrinted>
  <dcterms:created xsi:type="dcterms:W3CDTF">2020-05-28T10:28:04Z</dcterms:created>
  <dcterms:modified xsi:type="dcterms:W3CDTF">2022-05-27T12:06:24Z</dcterms:modified>
  <cp:category/>
  <cp:version/>
  <cp:contentType/>
  <cp:contentStatus/>
</cp:coreProperties>
</file>