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7890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<sst xmlns="http://schemas.openxmlformats.org/spreadsheetml/2006/main" count="73" uniqueCount="61">
  <si>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</si>
  <si>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</si>
  <si>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</si>
  <si>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</si>
  <si>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</si>
  <si>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</si>
  <si>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podpis oprávněné osoby za dodavatele</t>
  </si>
  <si>
    <t>Zadavatel stanovuje tyto minimální technické požadavky:</t>
  </si>
  <si>
    <t>Napájení</t>
  </si>
  <si>
    <t>Záruka</t>
  </si>
  <si>
    <t>min. 24 měsíců</t>
  </si>
  <si>
    <t>Ć.</t>
  </si>
  <si>
    <t>Předpokládaná hodnota za ks</t>
  </si>
  <si>
    <r>
      <rPr>
        <b/>
        <sz val="11"/>
        <color rgb="FF000000"/>
        <rFont val="Calibri"/>
        <family val="2"/>
        <scheme val="minor"/>
      </rPr>
      <t>Typ/model vedoucí k idetifikaci</t>
    </r>
    <r>
      <rPr>
        <sz val="11"/>
        <color rgb="FF000000"/>
        <rFont val="Calibri"/>
        <family val="2"/>
        <scheme val="minor"/>
      </rPr>
      <t xml:space="preserve"> nabízeného řešení (např. part number, katalogové číslo, apod.)</t>
    </r>
  </si>
  <si>
    <t>Max. teplota</t>
  </si>
  <si>
    <t>Cirkulace vzduchu</t>
  </si>
  <si>
    <t>nucená</t>
  </si>
  <si>
    <t>Vnitřní objem</t>
  </si>
  <si>
    <t>min. 50l</t>
  </si>
  <si>
    <t>Vnitřní šířka</t>
  </si>
  <si>
    <t>cca 400mm</t>
  </si>
  <si>
    <t>Nastavení teploty</t>
  </si>
  <si>
    <t>digitální</t>
  </si>
  <si>
    <t>Police</t>
  </si>
  <si>
    <t>2x, vyjímatelné, perforované</t>
  </si>
  <si>
    <t>220-240V</t>
  </si>
  <si>
    <t>Funkce</t>
  </si>
  <si>
    <t>Místa pro síta</t>
  </si>
  <si>
    <t>Napětí</t>
  </si>
  <si>
    <t>230V</t>
  </si>
  <si>
    <t>Hmotnost</t>
  </si>
  <si>
    <t>max. 55kg</t>
  </si>
  <si>
    <t>Rozměry třepací desky</t>
  </si>
  <si>
    <t>Povolené zatížení desky</t>
  </si>
  <si>
    <t>min. 10kg</t>
  </si>
  <si>
    <t>Časový spínač</t>
  </si>
  <si>
    <t>Nastavení frekvence třepání</t>
  </si>
  <si>
    <t>min. 30-300 otáček/min</t>
  </si>
  <si>
    <t>Držák</t>
  </si>
  <si>
    <t>univerzální válečkový pro uchycení lahví</t>
  </si>
  <si>
    <t>Objem lázně</t>
  </si>
  <si>
    <t>min. 5,5l</t>
  </si>
  <si>
    <t>Plášť</t>
  </si>
  <si>
    <t>nerezová ocel</t>
  </si>
  <si>
    <t>Výkon ultrazvuku</t>
  </si>
  <si>
    <t>regulovatelný (37kHz/80kHz)</t>
  </si>
  <si>
    <t>Hloubka lázně</t>
  </si>
  <si>
    <t>min. 120mm</t>
  </si>
  <si>
    <t>Víko</t>
  </si>
  <si>
    <t>plastové</t>
  </si>
  <si>
    <t>Koš</t>
  </si>
  <si>
    <t>nerezový</t>
  </si>
  <si>
    <t>Sušárna (1 ks)</t>
  </si>
  <si>
    <t>Třepačka reciproční s držákem (1 ks)</t>
  </si>
  <si>
    <t>Ultrazvuková lázeň (1 ks)</t>
  </si>
  <si>
    <t>Interní číslo obj. UJF 22290044 RAMSES</t>
  </si>
  <si>
    <t>Příloha ke Kupní smlouvě - Technická specifikace k VZ "Dodávka přístrojů - sušárna, třepačka, lázeň (RAMSES)"</t>
  </si>
  <si>
    <t>min. 250°C</t>
  </si>
  <si>
    <t>min. 45x45cm</t>
  </si>
  <si>
    <t>min. 1-60 min/ trvalý chod</t>
  </si>
  <si>
    <t>alarm, termostat, displej, zpožděné zapnutí/vypnutí topení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</si>
</sst>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222222"/>
      <name val="Verdana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3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21" applyFont="1" applyBorder="1" applyAlignment="1">
      <alignment vertical="top"/>
      <protection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3" borderId="5" xfId="20" applyFont="1" applyFill="1" applyBorder="1" applyAlignment="1">
      <alignment vertical="center" wrapText="1"/>
    </xf>
    <xf numFmtId="0" fontId="7" fillId="3" borderId="6" xfId="20" applyFont="1" applyFill="1" applyBorder="1" applyAlignment="1">
      <alignment vertical="center" wrapText="1"/>
    </xf>
    <xf numFmtId="164" fontId="0" fillId="0" borderId="7" xfId="0" applyNumberFormat="1" applyFont="1" applyBorder="1" applyAlignment="1">
      <alignment horizontal="left" vertical="center" wrapText="1"/>
    </xf>
    <xf numFmtId="0" fontId="7" fillId="3" borderId="8" xfId="20" applyFont="1" applyFill="1" applyBorder="1" applyAlignment="1">
      <alignment vertical="center" wrapText="1"/>
    </xf>
    <xf numFmtId="0" fontId="7" fillId="2" borderId="5" xfId="20" applyFont="1" applyFill="1" applyBorder="1" applyAlignment="1">
      <alignment vertical="center" wrapText="1"/>
    </xf>
    <xf numFmtId="0" fontId="7" fillId="2" borderId="7" xfId="2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164" fontId="9" fillId="2" borderId="7" xfId="0" applyNumberFormat="1" applyFont="1" applyFill="1" applyBorder="1" applyAlignment="1">
      <alignment wrapText="1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9" fillId="2" borderId="13" xfId="0" applyFont="1" applyFill="1" applyBorder="1" applyAlignment="1">
      <alignment vertical="center" wrapText="1"/>
    </xf>
    <xf numFmtId="164" fontId="9" fillId="2" borderId="14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/>
    <xf numFmtId="0" fontId="0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0" fillId="2" borderId="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4" xfId="21" applyFont="1" applyBorder="1" applyAlignment="1">
      <alignment horizontal="left" vertical="center"/>
      <protection/>
    </xf>
    <xf numFmtId="0" fontId="11" fillId="0" borderId="5" xfId="0" applyFont="1" applyBorder="1" applyAlignment="1">
      <alignment vertical="center" wrapText="1"/>
    </xf>
    <xf numFmtId="0" fontId="2" fillId="0" borderId="6" xfId="21" applyFont="1" applyBorder="1" applyAlignment="1">
      <alignment vertical="top"/>
      <protection/>
    </xf>
    <xf numFmtId="0" fontId="11" fillId="0" borderId="7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5" xfId="0" applyFont="1" applyBorder="1" applyAlignment="1">
      <alignment vertical="top" wrapText="1"/>
    </xf>
    <xf numFmtId="0" fontId="14" fillId="0" borderId="0" xfId="0" applyFont="1" applyAlignment="1">
      <alignment horizontal="left" vertic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164" fontId="7" fillId="3" borderId="28" xfId="20" applyNumberFormat="1" applyFont="1" applyFill="1" applyBorder="1" applyAlignment="1">
      <alignment horizontal="center" vertical="center" wrapText="1"/>
    </xf>
    <xf numFmtId="164" fontId="7" fillId="3" borderId="29" xfId="20" applyNumberFormat="1" applyFont="1" applyFill="1" applyBorder="1" applyAlignment="1">
      <alignment horizontal="center" vertical="center" wrapText="1"/>
    </xf>
    <xf numFmtId="164" fontId="7" fillId="3" borderId="30" xfId="20" applyNumberFormat="1" applyFont="1" applyFill="1" applyBorder="1" applyAlignment="1">
      <alignment horizontal="center" vertical="center" wrapText="1"/>
    </xf>
    <xf numFmtId="0" fontId="4" fillId="0" borderId="0" xfId="20" applyFont="1" applyBorder="1" applyAlignment="1">
      <alignment horizontal="left"/>
    </xf>
    <xf numFmtId="0" fontId="4" fillId="0" borderId="0" xfId="20" applyFont="1" applyAlignment="1">
      <alignment horizontal="left"/>
    </xf>
    <xf numFmtId="0" fontId="16" fillId="0" borderId="5" xfId="22" applyFont="1" applyBorder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Hypertextový odkaz 2" xfId="23"/>
    <cellStyle name="Normální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showGridLines="0" tabSelected="1" workbookViewId="0" topLeftCell="A1">
      <selection activeCell="D17" sqref="D17:D18"/>
    </sheetView>
  </sheetViews>
  <sheetFormatPr defaultColWidth="9.140625" defaultRowHeight="15"/>
  <cols>
    <col min="1" max="1" width="5.00390625" style="30" customWidth="1"/>
    <col min="2" max="2" width="14.421875" style="31" customWidth="1"/>
    <col min="3" max="3" width="27.28125" style="31" customWidth="1"/>
    <col min="4" max="4" width="66.140625" style="17" customWidth="1"/>
    <col min="5" max="5" width="35.28125" style="17" customWidth="1"/>
    <col min="6" max="6" width="13.140625" style="17" customWidth="1"/>
    <col min="7" max="16384" width="9.140625" style="17" customWidth="1"/>
  </cols>
  <sheetData>
    <row r="1" spans="1:4" ht="18.75">
      <c r="A1" s="34" t="s">
        <v>56</v>
      </c>
      <c r="B1" s="34"/>
      <c r="C1" s="34"/>
      <c r="D1" s="34"/>
    </row>
    <row r="2" spans="1:4" ht="18.75">
      <c r="A2" s="49" t="s">
        <v>55</v>
      </c>
      <c r="B2" s="8"/>
      <c r="C2" s="8"/>
      <c r="D2" s="8"/>
    </row>
    <row r="3" spans="1:4" ht="9.75" customHeight="1">
      <c r="A3" s="8"/>
      <c r="B3" s="8"/>
      <c r="C3" s="8"/>
      <c r="D3" s="8"/>
    </row>
    <row r="4" spans="1:4" ht="18.75">
      <c r="A4" s="18"/>
      <c r="B4" s="1" t="s">
        <v>2</v>
      </c>
      <c r="C4" s="1"/>
      <c r="D4" s="8"/>
    </row>
    <row r="5" spans="1:4" ht="19.5" thickBot="1">
      <c r="A5" s="5" t="s">
        <v>7</v>
      </c>
      <c r="B5" s="1"/>
      <c r="C5" s="1"/>
      <c r="D5" s="8"/>
    </row>
    <row r="6" spans="1:6" ht="45.75" thickBot="1">
      <c r="A6" s="19" t="s">
        <v>11</v>
      </c>
      <c r="B6" s="20" t="s">
        <v>0</v>
      </c>
      <c r="C6" s="20"/>
      <c r="D6" s="20" t="s">
        <v>1</v>
      </c>
      <c r="E6" s="15" t="s">
        <v>5</v>
      </c>
      <c r="F6" s="16" t="s">
        <v>3</v>
      </c>
    </row>
    <row r="7" spans="1:15" ht="15" customHeight="1">
      <c r="A7" s="54">
        <v>1</v>
      </c>
      <c r="B7" s="57" t="s">
        <v>52</v>
      </c>
      <c r="C7" s="21" t="s">
        <v>12</v>
      </c>
      <c r="D7" s="22">
        <v>49500</v>
      </c>
      <c r="E7" s="14"/>
      <c r="F7" s="62">
        <v>0</v>
      </c>
      <c r="G7" s="64"/>
      <c r="H7" s="65"/>
      <c r="I7" s="65"/>
      <c r="J7" s="65"/>
      <c r="K7" s="65"/>
      <c r="L7" s="65"/>
      <c r="M7" s="65"/>
      <c r="N7" s="65"/>
      <c r="O7" s="65"/>
    </row>
    <row r="8" spans="1:15" ht="15">
      <c r="A8" s="54"/>
      <c r="B8" s="57"/>
      <c r="C8" s="6" t="s">
        <v>14</v>
      </c>
      <c r="D8" s="39" t="s">
        <v>57</v>
      </c>
      <c r="E8" s="9"/>
      <c r="F8" s="62"/>
      <c r="G8" s="23"/>
      <c r="H8" s="24"/>
      <c r="I8" s="24"/>
      <c r="J8" s="24"/>
      <c r="K8" s="24"/>
      <c r="L8" s="24"/>
      <c r="M8" s="24"/>
      <c r="N8" s="24"/>
      <c r="O8" s="24"/>
    </row>
    <row r="9" spans="1:15" ht="15">
      <c r="A9" s="54"/>
      <c r="B9" s="57"/>
      <c r="C9" s="6" t="s">
        <v>15</v>
      </c>
      <c r="D9" s="40" t="s">
        <v>16</v>
      </c>
      <c r="E9" s="9"/>
      <c r="F9" s="62"/>
      <c r="G9" s="23"/>
      <c r="H9" s="24"/>
      <c r="I9" s="24"/>
      <c r="J9" s="24"/>
      <c r="K9" s="24"/>
      <c r="L9" s="24"/>
      <c r="M9" s="24"/>
      <c r="N9" s="24"/>
      <c r="O9" s="24"/>
    </row>
    <row r="10" spans="1:15" ht="15">
      <c r="A10" s="54"/>
      <c r="B10" s="57"/>
      <c r="C10" s="6" t="s">
        <v>17</v>
      </c>
      <c r="D10" s="40" t="s">
        <v>18</v>
      </c>
      <c r="E10" s="9"/>
      <c r="F10" s="62"/>
      <c r="G10" s="23"/>
      <c r="H10" s="24"/>
      <c r="I10" s="24"/>
      <c r="J10" s="24"/>
      <c r="K10" s="24"/>
      <c r="L10" s="24"/>
      <c r="M10" s="24"/>
      <c r="N10" s="24"/>
      <c r="O10" s="24"/>
    </row>
    <row r="11" spans="1:15" ht="15">
      <c r="A11" s="54"/>
      <c r="B11" s="57"/>
      <c r="C11" s="6" t="s">
        <v>19</v>
      </c>
      <c r="D11" s="39" t="s">
        <v>20</v>
      </c>
      <c r="E11" s="9"/>
      <c r="F11" s="62"/>
      <c r="G11" s="23"/>
      <c r="H11" s="24"/>
      <c r="I11" s="24"/>
      <c r="J11" s="24"/>
      <c r="K11" s="24"/>
      <c r="L11" s="24"/>
      <c r="M11" s="24"/>
      <c r="N11" s="24"/>
      <c r="O11" s="24"/>
    </row>
    <row r="12" spans="1:15" ht="15">
      <c r="A12" s="54"/>
      <c r="B12" s="57"/>
      <c r="C12" s="6" t="s">
        <v>21</v>
      </c>
      <c r="D12" s="41" t="s">
        <v>22</v>
      </c>
      <c r="E12" s="9"/>
      <c r="F12" s="62"/>
      <c r="G12" s="23"/>
      <c r="H12" s="24"/>
      <c r="I12" s="24"/>
      <c r="J12" s="24"/>
      <c r="K12" s="24"/>
      <c r="L12" s="24"/>
      <c r="M12" s="24"/>
      <c r="N12" s="24"/>
      <c r="O12" s="24"/>
    </row>
    <row r="13" spans="1:15" ht="15">
      <c r="A13" s="54"/>
      <c r="B13" s="57"/>
      <c r="C13" s="6" t="s">
        <v>23</v>
      </c>
      <c r="D13" s="40" t="s">
        <v>24</v>
      </c>
      <c r="E13" s="9"/>
      <c r="F13" s="62"/>
      <c r="G13" s="23"/>
      <c r="H13" s="24"/>
      <c r="I13" s="24"/>
      <c r="J13" s="24"/>
      <c r="K13" s="24"/>
      <c r="L13" s="24"/>
      <c r="M13" s="24"/>
      <c r="N13" s="24"/>
      <c r="O13" s="24"/>
    </row>
    <row r="14" spans="1:15" ht="15">
      <c r="A14" s="54"/>
      <c r="B14" s="57"/>
      <c r="C14" s="6" t="s">
        <v>8</v>
      </c>
      <c r="D14" s="40" t="s">
        <v>25</v>
      </c>
      <c r="E14" s="9"/>
      <c r="F14" s="62"/>
      <c r="G14" s="23"/>
      <c r="H14" s="24"/>
      <c r="I14" s="24"/>
      <c r="J14" s="24"/>
      <c r="K14" s="24"/>
      <c r="L14" s="24"/>
      <c r="M14" s="24"/>
      <c r="N14" s="24"/>
      <c r="O14" s="24"/>
    </row>
    <row r="15" spans="1:15" ht="15">
      <c r="A15" s="54"/>
      <c r="B15" s="57"/>
      <c r="C15" s="42" t="s">
        <v>26</v>
      </c>
      <c r="D15" s="43" t="s">
        <v>60</v>
      </c>
      <c r="E15" s="9"/>
      <c r="F15" s="62"/>
      <c r="G15" s="23"/>
      <c r="H15" s="24"/>
      <c r="I15" s="24"/>
      <c r="J15" s="24"/>
      <c r="K15" s="24"/>
      <c r="L15" s="24"/>
      <c r="M15" s="24"/>
      <c r="N15" s="24"/>
      <c r="O15" s="24"/>
    </row>
    <row r="16" spans="1:15" ht="15">
      <c r="A16" s="54"/>
      <c r="B16" s="57"/>
      <c r="C16" s="44" t="s">
        <v>27</v>
      </c>
      <c r="D16" s="45">
        <v>4</v>
      </c>
      <c r="E16" s="9"/>
      <c r="F16" s="62"/>
      <c r="G16" s="23"/>
      <c r="H16" s="24"/>
      <c r="I16" s="24"/>
      <c r="J16" s="24"/>
      <c r="K16" s="24"/>
      <c r="L16" s="24"/>
      <c r="M16" s="24"/>
      <c r="N16" s="24"/>
      <c r="O16" s="24"/>
    </row>
    <row r="17" spans="1:15" ht="15">
      <c r="A17" s="54"/>
      <c r="B17" s="57"/>
      <c r="C17" s="6" t="s">
        <v>28</v>
      </c>
      <c r="D17" s="39" t="s">
        <v>29</v>
      </c>
      <c r="E17" s="9"/>
      <c r="F17" s="62"/>
      <c r="G17" s="23"/>
      <c r="H17" s="24"/>
      <c r="I17" s="24"/>
      <c r="J17" s="24"/>
      <c r="K17" s="24"/>
      <c r="L17" s="24"/>
      <c r="M17" s="24"/>
      <c r="N17" s="24"/>
      <c r="O17" s="24"/>
    </row>
    <row r="18" spans="1:15" ht="15">
      <c r="A18" s="54"/>
      <c r="B18" s="57"/>
      <c r="C18" s="6" t="s">
        <v>30</v>
      </c>
      <c r="D18" s="41" t="s">
        <v>31</v>
      </c>
      <c r="E18" s="10"/>
      <c r="F18" s="62"/>
      <c r="G18" s="23"/>
      <c r="H18" s="24"/>
      <c r="I18" s="24"/>
      <c r="J18" s="24"/>
      <c r="K18" s="24"/>
      <c r="L18" s="24"/>
      <c r="M18" s="24"/>
      <c r="N18" s="24"/>
      <c r="O18" s="24"/>
    </row>
    <row r="19" spans="1:15" ht="15">
      <c r="A19" s="54"/>
      <c r="B19" s="57"/>
      <c r="C19" s="7" t="s">
        <v>9</v>
      </c>
      <c r="D19" s="11" t="s">
        <v>10</v>
      </c>
      <c r="E19" s="10"/>
      <c r="F19" s="62"/>
      <c r="G19" s="23"/>
      <c r="H19" s="24"/>
      <c r="I19" s="24"/>
      <c r="J19" s="24"/>
      <c r="K19" s="24"/>
      <c r="L19" s="24"/>
      <c r="M19" s="24"/>
      <c r="N19" s="24"/>
      <c r="O19" s="24"/>
    </row>
    <row r="20" spans="1:15" ht="15.75" customHeight="1" thickBot="1">
      <c r="A20" s="55"/>
      <c r="B20" s="58"/>
      <c r="C20" s="59" t="s">
        <v>13</v>
      </c>
      <c r="D20" s="60"/>
      <c r="E20" s="12"/>
      <c r="F20" s="63"/>
      <c r="G20" s="23"/>
      <c r="H20" s="24"/>
      <c r="I20" s="24"/>
      <c r="J20" s="24"/>
      <c r="K20" s="24"/>
      <c r="L20" s="24"/>
      <c r="M20" s="24"/>
      <c r="N20" s="24"/>
      <c r="O20" s="24"/>
    </row>
    <row r="21" spans="1:15" ht="15.75" thickTop="1">
      <c r="A21" s="53">
        <v>2</v>
      </c>
      <c r="B21" s="56" t="s">
        <v>53</v>
      </c>
      <c r="C21" s="25" t="s">
        <v>12</v>
      </c>
      <c r="D21" s="26">
        <v>57500</v>
      </c>
      <c r="E21" s="13"/>
      <c r="F21" s="61">
        <v>0</v>
      </c>
      <c r="G21" s="23"/>
      <c r="H21" s="24"/>
      <c r="I21" s="24"/>
      <c r="J21" s="24"/>
      <c r="K21" s="24"/>
      <c r="L21" s="24"/>
      <c r="M21" s="24"/>
      <c r="N21" s="24"/>
      <c r="O21" s="24"/>
    </row>
    <row r="22" spans="1:15" ht="15">
      <c r="A22" s="54"/>
      <c r="B22" s="57"/>
      <c r="C22" s="6" t="s">
        <v>32</v>
      </c>
      <c r="D22" s="39" t="s">
        <v>58</v>
      </c>
      <c r="E22" s="9"/>
      <c r="F22" s="62"/>
      <c r="G22" s="23"/>
      <c r="H22" s="24"/>
      <c r="I22" s="24"/>
      <c r="J22" s="24"/>
      <c r="K22" s="24"/>
      <c r="L22" s="24"/>
      <c r="M22" s="24"/>
      <c r="N22" s="24"/>
      <c r="O22" s="24"/>
    </row>
    <row r="23" spans="1:15" ht="15">
      <c r="A23" s="54"/>
      <c r="B23" s="57"/>
      <c r="C23" s="6" t="s">
        <v>33</v>
      </c>
      <c r="D23" s="40" t="s">
        <v>34</v>
      </c>
      <c r="E23" s="9"/>
      <c r="F23" s="62"/>
      <c r="G23" s="23"/>
      <c r="H23" s="24"/>
      <c r="I23" s="24"/>
      <c r="J23" s="24"/>
      <c r="K23" s="24"/>
      <c r="L23" s="24"/>
      <c r="M23" s="24"/>
      <c r="N23" s="24"/>
      <c r="O23" s="24"/>
    </row>
    <row r="24" spans="1:15" ht="15">
      <c r="A24" s="54"/>
      <c r="B24" s="57"/>
      <c r="C24" s="6" t="s">
        <v>35</v>
      </c>
      <c r="D24" s="66" t="s">
        <v>59</v>
      </c>
      <c r="E24" s="9"/>
      <c r="F24" s="62"/>
      <c r="G24" s="23"/>
      <c r="H24" s="24"/>
      <c r="I24" s="24"/>
      <c r="J24" s="24"/>
      <c r="K24" s="24"/>
      <c r="L24" s="24"/>
      <c r="M24" s="24"/>
      <c r="N24" s="24"/>
      <c r="O24" s="24"/>
    </row>
    <row r="25" spans="1:15" ht="15">
      <c r="A25" s="54"/>
      <c r="B25" s="57"/>
      <c r="C25" s="6" t="s">
        <v>36</v>
      </c>
      <c r="D25" s="39" t="s">
        <v>37</v>
      </c>
      <c r="E25" s="9"/>
      <c r="F25" s="62"/>
      <c r="G25" s="23"/>
      <c r="H25" s="24"/>
      <c r="I25" s="24"/>
      <c r="J25" s="24"/>
      <c r="K25" s="24"/>
      <c r="L25" s="24"/>
      <c r="M25" s="24"/>
      <c r="N25" s="24"/>
      <c r="O25" s="24"/>
    </row>
    <row r="26" spans="1:15" ht="15">
      <c r="A26" s="54"/>
      <c r="B26" s="57"/>
      <c r="C26" s="6" t="s">
        <v>8</v>
      </c>
      <c r="D26" s="41" t="s">
        <v>25</v>
      </c>
      <c r="E26" s="9"/>
      <c r="F26" s="62"/>
      <c r="G26" s="23"/>
      <c r="H26" s="24"/>
      <c r="I26" s="24"/>
      <c r="J26" s="24"/>
      <c r="K26" s="24"/>
      <c r="L26" s="24"/>
      <c r="M26" s="24"/>
      <c r="N26" s="24"/>
      <c r="O26" s="24"/>
    </row>
    <row r="27" spans="1:15" ht="15">
      <c r="A27" s="54"/>
      <c r="B27" s="57"/>
      <c r="C27" s="46" t="s">
        <v>38</v>
      </c>
      <c r="D27" s="47" t="s">
        <v>39</v>
      </c>
      <c r="E27" s="9"/>
      <c r="F27" s="62"/>
      <c r="G27" s="35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54"/>
      <c r="B28" s="57"/>
      <c r="C28" s="7" t="s">
        <v>9</v>
      </c>
      <c r="D28" s="11" t="s">
        <v>10</v>
      </c>
      <c r="E28" s="9"/>
      <c r="F28" s="62"/>
      <c r="G28" s="23"/>
      <c r="H28" s="24"/>
      <c r="I28" s="24"/>
      <c r="J28" s="24"/>
      <c r="K28" s="24"/>
      <c r="L28" s="24"/>
      <c r="M28" s="24"/>
      <c r="N28" s="24"/>
      <c r="O28" s="24"/>
    </row>
    <row r="29" spans="1:15" ht="15.75" thickBot="1">
      <c r="A29" s="55"/>
      <c r="B29" s="58"/>
      <c r="C29" s="59" t="s">
        <v>13</v>
      </c>
      <c r="D29" s="60"/>
      <c r="E29" s="12"/>
      <c r="F29" s="63"/>
      <c r="G29" s="23"/>
      <c r="H29" s="24"/>
      <c r="I29" s="24"/>
      <c r="J29" s="24"/>
      <c r="K29" s="24"/>
      <c r="L29" s="24"/>
      <c r="M29" s="24"/>
      <c r="N29" s="24"/>
      <c r="O29" s="24"/>
    </row>
    <row r="30" spans="1:15" ht="15.75" thickTop="1">
      <c r="A30" s="53">
        <v>3</v>
      </c>
      <c r="B30" s="56" t="s">
        <v>54</v>
      </c>
      <c r="C30" s="25" t="s">
        <v>12</v>
      </c>
      <c r="D30" s="26">
        <v>38000</v>
      </c>
      <c r="E30" s="13"/>
      <c r="F30" s="61">
        <v>0</v>
      </c>
      <c r="G30" s="35"/>
      <c r="H30" s="36"/>
      <c r="I30" s="36"/>
      <c r="J30" s="36"/>
      <c r="K30" s="36"/>
      <c r="L30" s="36"/>
      <c r="M30" s="36"/>
      <c r="N30" s="36"/>
      <c r="O30" s="36"/>
    </row>
    <row r="31" spans="1:15" ht="15">
      <c r="A31" s="54"/>
      <c r="B31" s="57"/>
      <c r="C31" s="6" t="s">
        <v>40</v>
      </c>
      <c r="D31" s="48" t="s">
        <v>41</v>
      </c>
      <c r="E31" s="9"/>
      <c r="F31" s="62"/>
      <c r="G31" s="35"/>
      <c r="H31" s="36"/>
      <c r="I31" s="36"/>
      <c r="J31" s="36"/>
      <c r="K31" s="36"/>
      <c r="L31" s="36"/>
      <c r="M31" s="36"/>
      <c r="N31" s="36"/>
      <c r="O31" s="36"/>
    </row>
    <row r="32" spans="1:15" ht="15">
      <c r="A32" s="54"/>
      <c r="B32" s="57"/>
      <c r="C32" s="6" t="s">
        <v>42</v>
      </c>
      <c r="D32" s="39" t="s">
        <v>43</v>
      </c>
      <c r="E32" s="9"/>
      <c r="F32" s="62"/>
      <c r="G32" s="35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54"/>
      <c r="B33" s="57"/>
      <c r="C33" s="6" t="s">
        <v>44</v>
      </c>
      <c r="D33" s="40" t="s">
        <v>45</v>
      </c>
      <c r="E33" s="9"/>
      <c r="F33" s="62"/>
      <c r="G33" s="35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54"/>
      <c r="B34" s="57"/>
      <c r="C34" s="6" t="s">
        <v>46</v>
      </c>
      <c r="D34" s="40" t="s">
        <v>47</v>
      </c>
      <c r="E34" s="9"/>
      <c r="F34" s="62"/>
      <c r="G34" s="35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54"/>
      <c r="B35" s="57"/>
      <c r="C35" s="6" t="s">
        <v>8</v>
      </c>
      <c r="D35" s="40" t="s">
        <v>25</v>
      </c>
      <c r="E35" s="9"/>
      <c r="F35" s="62"/>
      <c r="G35" s="35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54"/>
      <c r="B36" s="57"/>
      <c r="C36" s="6" t="s">
        <v>48</v>
      </c>
      <c r="D36" s="39" t="s">
        <v>49</v>
      </c>
      <c r="E36" s="9"/>
      <c r="F36" s="62"/>
      <c r="G36" s="35"/>
      <c r="H36" s="36"/>
      <c r="I36" s="36"/>
      <c r="J36" s="36"/>
      <c r="K36" s="36"/>
      <c r="L36" s="36"/>
      <c r="M36" s="36"/>
      <c r="N36" s="36"/>
      <c r="O36" s="36"/>
    </row>
    <row r="37" spans="1:15" ht="15">
      <c r="A37" s="54"/>
      <c r="B37" s="57"/>
      <c r="C37" s="6" t="s">
        <v>50</v>
      </c>
      <c r="D37" s="40" t="s">
        <v>51</v>
      </c>
      <c r="E37" s="9"/>
      <c r="F37" s="62"/>
      <c r="G37" s="35"/>
      <c r="H37" s="36"/>
      <c r="I37" s="36"/>
      <c r="J37" s="36"/>
      <c r="K37" s="36"/>
      <c r="L37" s="36"/>
      <c r="M37" s="36"/>
      <c r="N37" s="36"/>
      <c r="O37" s="36"/>
    </row>
    <row r="38" spans="1:15" ht="15">
      <c r="A38" s="54"/>
      <c r="B38" s="57"/>
      <c r="C38" s="7" t="s">
        <v>9</v>
      </c>
      <c r="D38" s="11" t="s">
        <v>10</v>
      </c>
      <c r="E38" s="9"/>
      <c r="F38" s="62"/>
      <c r="G38" s="35"/>
      <c r="H38" s="36"/>
      <c r="I38" s="36"/>
      <c r="J38" s="36"/>
      <c r="K38" s="36"/>
      <c r="L38" s="36"/>
      <c r="M38" s="36"/>
      <c r="N38" s="36"/>
      <c r="O38" s="36"/>
    </row>
    <row r="39" spans="1:15" ht="15.75" thickBot="1">
      <c r="A39" s="55"/>
      <c r="B39" s="58"/>
      <c r="C39" s="59" t="s">
        <v>13</v>
      </c>
      <c r="D39" s="60"/>
      <c r="E39" s="12"/>
      <c r="F39" s="63"/>
      <c r="G39" s="35"/>
      <c r="H39" s="36"/>
      <c r="I39" s="36"/>
      <c r="J39" s="36"/>
      <c r="K39" s="36"/>
      <c r="L39" s="36"/>
      <c r="M39" s="36"/>
      <c r="N39" s="36"/>
      <c r="O39" s="36"/>
    </row>
    <row r="40" spans="1:6" ht="16.5" thickBot="1" thickTop="1">
      <c r="A40" s="50" t="s">
        <v>4</v>
      </c>
      <c r="B40" s="51"/>
      <c r="C40" s="52"/>
      <c r="D40" s="2">
        <f>SUM(D7+D21+D30)</f>
        <v>145000</v>
      </c>
      <c r="E40" s="37"/>
      <c r="F40" s="3">
        <f>SUM(F7:F39)</f>
        <v>0</v>
      </c>
    </row>
    <row r="41" spans="1:6" ht="15.75" thickBot="1">
      <c r="A41" s="27"/>
      <c r="B41" s="28"/>
      <c r="C41" s="28"/>
      <c r="D41" s="29"/>
      <c r="E41" s="38"/>
      <c r="F41" s="4">
        <f>SUM(F40*1.21)</f>
        <v>0</v>
      </c>
    </row>
    <row r="49" ht="15.75" thickBot="1">
      <c r="E49" s="32"/>
    </row>
    <row r="50" ht="15">
      <c r="E50" s="33" t="s">
        <v>6</v>
      </c>
    </row>
  </sheetData>
  <mergeCells count="14">
    <mergeCell ref="G7:O7"/>
    <mergeCell ref="A7:A20"/>
    <mergeCell ref="B7:B20"/>
    <mergeCell ref="F7:F20"/>
    <mergeCell ref="C20:D20"/>
    <mergeCell ref="A40:C40"/>
    <mergeCell ref="A21:A29"/>
    <mergeCell ref="B21:B29"/>
    <mergeCell ref="C29:D29"/>
    <mergeCell ref="F21:F29"/>
    <mergeCell ref="A30:A39"/>
    <mergeCell ref="B30:B39"/>
    <mergeCell ref="F30:F39"/>
    <mergeCell ref="C39:D3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2022-05-25T11:04:37Z</dcterms:modified>
  <cp:category/>
  <cp:version/>
  <cp:contentType/>
  <cp:contentStatus/>
</cp:coreProperties>
</file>