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5"/>
  <workbookPr defaultThemeVersion="166925"/>
  <mc:AlternateContent xmlns:mc="http://schemas.openxmlformats.org/markup-compatibility/2006">
    <mc:Choice Requires="x15">
      <x15ac:absPath xmlns:x15ac="http://schemas.microsoft.com/office/spreadsheetml/2010/11/ac" url="M:\shared\office\u_zvz\DNS\DNS_2022\Materiály a přístroje\Přístroje\023_Dodávka suché vývěvy (RAMSES)\"/>
    </mc:Choice>
  </mc:AlternateContent>
  <xr:revisionPtr revIDLastSave="0" documentId="13_ncr:1_{13AF1904-0160-40FC-B92A-7D75B55A319D}" xr6:coauthVersionLast="36" xr6:coauthVersionMax="47" xr10:uidLastSave="{00000000-0000-0000-0000-000000000000}"/>
  <bookViews>
    <workbookView xWindow="0" yWindow="0" windowWidth="28800" windowHeight="11805" xr2:uid="{00000000-000D-0000-FFFF-FFFF00000000}"/>
  </bookViews>
  <sheets>
    <sheet name="Přístroje" sheetId="4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4" l="1"/>
  <c r="F18" i="4" s="1"/>
</calcChain>
</file>

<file path=xl/sharedStrings.xml><?xml version="1.0" encoding="utf-8"?>
<sst xmlns="http://schemas.openxmlformats.org/spreadsheetml/2006/main" count="27" uniqueCount="27">
  <si>
    <t>Položka</t>
  </si>
  <si>
    <t>Popis položky</t>
  </si>
  <si>
    <t>Požadované technické a funkční vlastnosti, hodnota, množství</t>
  </si>
  <si>
    <t>takto podbarvená pole uchazeč povinně vyplní</t>
  </si>
  <si>
    <t>Nabídková cena dodavatele</t>
  </si>
  <si>
    <t>Předpokládaná hodnota v Kč bez DPH</t>
  </si>
  <si>
    <t>Parametry nabízeného zboží</t>
  </si>
  <si>
    <t>Nabídková cena v Kč bez DPH</t>
  </si>
  <si>
    <t>Nabídková cena v Kč s DPH</t>
  </si>
  <si>
    <t>podpis oprávněné osoby za dodavatele</t>
  </si>
  <si>
    <t>číslo ÚJF</t>
  </si>
  <si>
    <t>Zadavatel stanovuje tyto minimální technické požadavky:</t>
  </si>
  <si>
    <t xml:space="preserve"> - typ/model vedoucí k idetifikaci nabízeného řešení (např. part number, katalogové číslo, apod.)</t>
  </si>
  <si>
    <t>Příloha ke Kupní smlouvě - Technická specifikace k VZ "Dodávka suché vývěvy (RAMSES)"</t>
  </si>
  <si>
    <t>22290039
RAMSES</t>
  </si>
  <si>
    <t xml:space="preserve"> - bezolejová, invertorová, scrolovací</t>
  </si>
  <si>
    <t xml:space="preserve"> - všechna ložiska s uhlovodíkovým mazivem izolována od vakuového prostoru</t>
  </si>
  <si>
    <t xml:space="preserve"> - rovnovážná úroveň vakua pod 0,8Pa</t>
  </si>
  <si>
    <t xml:space="preserve"> - průtočný objem min. 15m3/hod</t>
  </si>
  <si>
    <t xml:space="preserve"> - max. hlučnost 52dB</t>
  </si>
  <si>
    <t xml:space="preserve"> - dosahované vakuum 7x10-3mbar</t>
  </si>
  <si>
    <t xml:space="preserve"> - čerpací rychlost od 6,2 m3/h do 22 m3/h</t>
  </si>
  <si>
    <t xml:space="preserve"> - včetně napájecích kabelů</t>
  </si>
  <si>
    <t>Suchá vývěva (3 ks)</t>
  </si>
  <si>
    <t xml:space="preserve"> - záruka min. 12 měsíců</t>
  </si>
  <si>
    <t>Pozn.: Využití vývěvy bude v rámci metod zpracování vzorků pro analýzy 14C a radiouhlíkové datování.</t>
  </si>
  <si>
    <t xml:space="preserve"> - ventil pro čerpání kondenzovaných par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</si>
</sst>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color rgb="FF000000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4"/>
      <color theme="4" tint="-0.249977111117893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6" fillId="0" borderId="0"/>
  </cellStyleXfs>
  <cellXfs count="52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vertical="center"/>
    </xf>
    <xf numFmtId="0" fontId="0" fillId="0" borderId="3" xfId="0" applyBorder="1"/>
    <xf numFmtId="0" fontId="8" fillId="0" borderId="0" xfId="0" applyFont="1" applyAlignment="1">
      <alignment horizontal="left" vertical="center"/>
    </xf>
    <xf numFmtId="0" fontId="0" fillId="4" borderId="1" xfId="0" applyFill="1" applyBorder="1" applyAlignment="1">
      <alignment horizontal="center" vertical="center"/>
    </xf>
    <xf numFmtId="0" fontId="0" fillId="0" borderId="0" xfId="0" applyAlignment="1">
      <alignment horizontal="left"/>
    </xf>
    <xf numFmtId="0" fontId="0" fillId="2" borderId="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6" xfId="0" applyFont="1" applyFill="1" applyBorder="1" applyAlignment="1">
      <alignment horizontal="center" vertical="center" wrapText="1"/>
    </xf>
    <xf numFmtId="0" fontId="0" fillId="2" borderId="7" xfId="0" applyFont="1" applyFill="1" applyBorder="1" applyAlignment="1">
      <alignment horizontal="center" vertical="center" wrapText="1"/>
    </xf>
    <xf numFmtId="164" fontId="1" fillId="2" borderId="4" xfId="0" applyNumberFormat="1" applyFont="1" applyFill="1" applyBorder="1" applyAlignment="1">
      <alignment horizontal="center" vertical="center" wrapText="1"/>
    </xf>
    <xf numFmtId="0" fontId="0" fillId="0" borderId="11" xfId="0" applyBorder="1"/>
    <xf numFmtId="0" fontId="0" fillId="0" borderId="0" xfId="0" applyBorder="1" applyAlignment="1">
      <alignment vertical="center"/>
    </xf>
    <xf numFmtId="0" fontId="0" fillId="0" borderId="12" xfId="0" applyBorder="1" applyAlignment="1">
      <alignment horizontal="center" vertical="center"/>
    </xf>
    <xf numFmtId="0" fontId="0" fillId="2" borderId="6" xfId="0" applyFill="1" applyBorder="1" applyAlignment="1">
      <alignment horizontal="center" vertical="center" wrapText="1"/>
    </xf>
    <xf numFmtId="164" fontId="2" fillId="0" borderId="2" xfId="0" applyNumberFormat="1" applyFont="1" applyBorder="1" applyAlignment="1">
      <alignment horizontal="left" vertical="center" wrapText="1"/>
    </xf>
    <xf numFmtId="164" fontId="1" fillId="2" borderId="8" xfId="0" applyNumberFormat="1" applyFont="1" applyFill="1" applyBorder="1" applyAlignment="1">
      <alignment horizontal="center" vertical="center"/>
    </xf>
    <xf numFmtId="164" fontId="1" fillId="2" borderId="10" xfId="0" applyNumberFormat="1" applyFont="1" applyFill="1" applyBorder="1" applyAlignment="1">
      <alignment horizontal="center" vertical="center"/>
    </xf>
    <xf numFmtId="0" fontId="4" fillId="0" borderId="0" xfId="1" applyBorder="1" applyAlignment="1">
      <alignment horizontal="left"/>
    </xf>
    <xf numFmtId="0" fontId="4" fillId="0" borderId="0" xfId="1" applyAlignment="1">
      <alignment horizontal="left"/>
    </xf>
    <xf numFmtId="0" fontId="4" fillId="0" borderId="0" xfId="1" applyBorder="1" applyAlignment="1">
      <alignment horizontal="left"/>
    </xf>
    <xf numFmtId="0" fontId="4" fillId="0" borderId="0" xfId="1" applyAlignment="1">
      <alignment horizontal="left"/>
    </xf>
    <xf numFmtId="0" fontId="9" fillId="4" borderId="1" xfId="1" applyFont="1" applyFill="1" applyBorder="1" applyAlignment="1">
      <alignment vertical="center" wrapText="1"/>
    </xf>
    <xf numFmtId="0" fontId="9" fillId="4" borderId="14" xfId="1" applyFont="1" applyFill="1" applyBorder="1" applyAlignment="1">
      <alignment vertical="center" wrapText="1"/>
    </xf>
    <xf numFmtId="0" fontId="1" fillId="0" borderId="0" xfId="0" applyFont="1" applyAlignment="1">
      <alignment vertical="center"/>
    </xf>
    <xf numFmtId="0" fontId="2" fillId="0" borderId="1" xfId="0" applyFont="1" applyBorder="1" applyAlignment="1">
      <alignment horizontal="left" vertical="top" wrapText="1"/>
    </xf>
    <xf numFmtId="0" fontId="9" fillId="4" borderId="24" xfId="1" applyFont="1" applyFill="1" applyBorder="1" applyAlignment="1">
      <alignment vertical="center" wrapText="1"/>
    </xf>
    <xf numFmtId="0" fontId="11" fillId="0" borderId="19" xfId="0" applyFont="1" applyBorder="1" applyAlignment="1">
      <alignment horizontal="left" wrapText="1"/>
    </xf>
    <xf numFmtId="0" fontId="0" fillId="0" borderId="0" xfId="0" applyAlignment="1">
      <alignment horizontal="left" vertical="center"/>
    </xf>
    <xf numFmtId="0" fontId="0" fillId="2" borderId="15" xfId="0" applyFill="1" applyBorder="1" applyAlignment="1">
      <alignment horizontal="center" vertical="center" wrapText="1"/>
    </xf>
    <xf numFmtId="0" fontId="0" fillId="2" borderId="9" xfId="0" applyFill="1" applyBorder="1" applyAlignment="1">
      <alignment horizontal="center" vertical="center" wrapText="1"/>
    </xf>
    <xf numFmtId="0" fontId="8" fillId="0" borderId="0" xfId="0" applyFont="1" applyAlignment="1">
      <alignment horizontal="left" vertical="center"/>
    </xf>
    <xf numFmtId="0" fontId="4" fillId="0" borderId="0" xfId="1" applyBorder="1" applyAlignment="1">
      <alignment horizontal="left"/>
    </xf>
    <xf numFmtId="0" fontId="4" fillId="0" borderId="0" xfId="1" applyAlignment="1">
      <alignment horizontal="left"/>
    </xf>
    <xf numFmtId="0" fontId="0" fillId="2" borderId="13" xfId="0" applyFont="1" applyFill="1" applyBorder="1" applyAlignment="1">
      <alignment horizontal="center" vertical="center" wrapText="1"/>
    </xf>
    <xf numFmtId="0" fontId="0" fillId="2" borderId="14" xfId="0" applyFont="1" applyFill="1" applyBorder="1" applyAlignment="1">
      <alignment horizontal="center" vertical="center" wrapText="1"/>
    </xf>
    <xf numFmtId="0" fontId="0" fillId="2" borderId="3" xfId="0" applyFont="1" applyFill="1" applyBorder="1" applyAlignment="1">
      <alignment horizontal="center" vertical="center" wrapText="1"/>
    </xf>
    <xf numFmtId="0" fontId="0" fillId="2" borderId="9" xfId="0" applyFont="1" applyFill="1" applyBorder="1" applyAlignment="1">
      <alignment horizontal="center" vertical="center" wrapText="1"/>
    </xf>
    <xf numFmtId="0" fontId="0" fillId="3" borderId="16" xfId="0" applyFill="1" applyBorder="1" applyAlignment="1">
      <alignment horizontal="center" vertical="center"/>
    </xf>
    <xf numFmtId="0" fontId="0" fillId="3" borderId="22" xfId="0" applyFill="1" applyBorder="1" applyAlignment="1">
      <alignment horizontal="center" vertical="center"/>
    </xf>
    <xf numFmtId="0" fontId="0" fillId="3" borderId="20" xfId="0" applyFill="1" applyBorder="1" applyAlignment="1">
      <alignment horizontal="center" vertical="center"/>
    </xf>
    <xf numFmtId="0" fontId="5" fillId="0" borderId="18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164" fontId="7" fillId="4" borderId="17" xfId="1" applyNumberFormat="1" applyFont="1" applyFill="1" applyBorder="1" applyAlignment="1">
      <alignment horizontal="center" vertical="center" wrapText="1"/>
    </xf>
    <xf numFmtId="164" fontId="7" fillId="4" borderId="23" xfId="1" applyNumberFormat="1" applyFont="1" applyFill="1" applyBorder="1" applyAlignment="1">
      <alignment horizontal="center" vertical="center" wrapText="1"/>
    </xf>
    <xf numFmtId="164" fontId="7" fillId="4" borderId="21" xfId="1" applyNumberFormat="1" applyFont="1" applyFill="1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19" xfId="0" applyFont="1" applyBorder="1" applyAlignment="1">
      <alignment horizontal="center" vertical="center" wrapText="1"/>
    </xf>
  </cellXfs>
  <cellStyles count="3">
    <cellStyle name="Hypertextový odkaz" xfId="1" builtinId="8"/>
    <cellStyle name="Normální" xfId="0" builtinId="0"/>
    <cellStyle name="Normální 2" xfId="2" xr:uid="{00000000-0005-0000-0000-00003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7"/>
  <sheetViews>
    <sheetView showGridLines="0" tabSelected="1" zoomScaleNormal="100" workbookViewId="0">
      <selection activeCell="C27" sqref="C27"/>
    </sheetView>
  </sheetViews>
  <sheetFormatPr defaultRowHeight="15" x14ac:dyDescent="0.25"/>
  <cols>
    <col min="1" max="1" width="7.28515625" style="2" customWidth="1"/>
    <col min="2" max="2" width="19.85546875" style="1" customWidth="1"/>
    <col min="3" max="3" width="66.140625" customWidth="1"/>
    <col min="4" max="4" width="12.85546875" style="2" customWidth="1"/>
    <col min="5" max="5" width="35.28515625" customWidth="1"/>
    <col min="6" max="6" width="13.140625" customWidth="1"/>
  </cols>
  <sheetData>
    <row r="1" spans="1:15" ht="18.75" x14ac:dyDescent="0.25">
      <c r="A1" s="33" t="s">
        <v>13</v>
      </c>
      <c r="B1" s="33"/>
      <c r="C1" s="33"/>
      <c r="D1" s="33"/>
    </row>
    <row r="2" spans="1:15" ht="15" customHeight="1" x14ac:dyDescent="0.25">
      <c r="A2" s="5"/>
      <c r="B2" s="5"/>
      <c r="C2" s="5"/>
      <c r="D2" s="5"/>
    </row>
    <row r="3" spans="1:15" ht="18.75" x14ac:dyDescent="0.25">
      <c r="A3" s="6"/>
      <c r="B3" s="3" t="s">
        <v>3</v>
      </c>
      <c r="C3" s="5"/>
      <c r="D3" s="5"/>
    </row>
    <row r="4" spans="1:15" ht="19.5" thickBot="1" x14ac:dyDescent="0.3">
      <c r="A4" s="26" t="s">
        <v>11</v>
      </c>
      <c r="B4" s="3"/>
      <c r="C4" s="5"/>
      <c r="D4" s="5"/>
    </row>
    <row r="5" spans="1:15" ht="45" x14ac:dyDescent="0.25">
      <c r="A5" s="8" t="s">
        <v>0</v>
      </c>
      <c r="B5" s="9" t="s">
        <v>1</v>
      </c>
      <c r="C5" s="9" t="s">
        <v>2</v>
      </c>
      <c r="D5" s="16" t="s">
        <v>10</v>
      </c>
      <c r="E5" s="10" t="s">
        <v>6</v>
      </c>
      <c r="F5" s="11" t="s">
        <v>4</v>
      </c>
    </row>
    <row r="6" spans="1:15" ht="15" customHeight="1" x14ac:dyDescent="0.25">
      <c r="A6" s="40">
        <v>1</v>
      </c>
      <c r="B6" s="43" t="s">
        <v>23</v>
      </c>
      <c r="C6" s="27" t="s">
        <v>15</v>
      </c>
      <c r="D6" s="49" t="s">
        <v>14</v>
      </c>
      <c r="E6" s="24"/>
      <c r="F6" s="46">
        <v>0</v>
      </c>
      <c r="G6" s="34"/>
      <c r="H6" s="35"/>
      <c r="I6" s="35"/>
      <c r="J6" s="35"/>
      <c r="K6" s="35"/>
      <c r="L6" s="35"/>
      <c r="M6" s="35"/>
      <c r="N6" s="35"/>
      <c r="O6" s="35"/>
    </row>
    <row r="7" spans="1:15" ht="15.75" customHeight="1" x14ac:dyDescent="0.25">
      <c r="A7" s="41"/>
      <c r="B7" s="44"/>
      <c r="C7" s="27" t="s">
        <v>16</v>
      </c>
      <c r="D7" s="50"/>
      <c r="E7" s="24"/>
      <c r="F7" s="47"/>
      <c r="G7" s="22"/>
      <c r="H7" s="23"/>
      <c r="I7" s="23"/>
      <c r="J7" s="23"/>
      <c r="K7" s="23"/>
      <c r="L7" s="23"/>
      <c r="M7" s="23"/>
      <c r="N7" s="23"/>
      <c r="O7" s="23"/>
    </row>
    <row r="8" spans="1:15" ht="15.75" customHeight="1" x14ac:dyDescent="0.25">
      <c r="A8" s="41"/>
      <c r="B8" s="44"/>
      <c r="C8" s="27" t="s">
        <v>17</v>
      </c>
      <c r="D8" s="50"/>
      <c r="E8" s="24"/>
      <c r="F8" s="47"/>
      <c r="G8" s="22"/>
      <c r="H8" s="23"/>
      <c r="I8" s="23"/>
      <c r="J8" s="23"/>
      <c r="K8" s="23"/>
      <c r="L8" s="23"/>
      <c r="M8" s="23"/>
      <c r="N8" s="23"/>
      <c r="O8" s="23"/>
    </row>
    <row r="9" spans="1:15" x14ac:dyDescent="0.25">
      <c r="A9" s="41"/>
      <c r="B9" s="44"/>
      <c r="C9" s="27" t="s">
        <v>18</v>
      </c>
      <c r="D9" s="50"/>
      <c r="E9" s="24"/>
      <c r="F9" s="47"/>
      <c r="G9" s="22"/>
      <c r="H9" s="23"/>
      <c r="I9" s="23"/>
      <c r="J9" s="23"/>
      <c r="K9" s="23"/>
      <c r="L9" s="23"/>
      <c r="M9" s="23"/>
      <c r="N9" s="23"/>
      <c r="O9" s="23"/>
    </row>
    <row r="10" spans="1:15" ht="15.75" customHeight="1" x14ac:dyDescent="0.25">
      <c r="A10" s="41"/>
      <c r="B10" s="44"/>
      <c r="C10" s="27" t="s">
        <v>19</v>
      </c>
      <c r="D10" s="50"/>
      <c r="E10" s="24"/>
      <c r="F10" s="47"/>
      <c r="G10" s="22"/>
      <c r="H10" s="23"/>
      <c r="I10" s="23"/>
      <c r="J10" s="23"/>
      <c r="K10" s="23"/>
      <c r="L10" s="23"/>
      <c r="M10" s="23"/>
      <c r="N10" s="23"/>
      <c r="O10" s="23"/>
    </row>
    <row r="11" spans="1:15" x14ac:dyDescent="0.25">
      <c r="A11" s="41"/>
      <c r="B11" s="44"/>
      <c r="C11" s="27" t="s">
        <v>20</v>
      </c>
      <c r="D11" s="50"/>
      <c r="E11" s="24"/>
      <c r="F11" s="47"/>
      <c r="G11" s="22"/>
      <c r="H11" s="23"/>
      <c r="I11" s="23"/>
      <c r="J11" s="23"/>
      <c r="K11" s="23"/>
      <c r="L11" s="23"/>
      <c r="M11" s="23"/>
      <c r="N11" s="23"/>
      <c r="O11" s="23"/>
    </row>
    <row r="12" spans="1:15" ht="15.75" customHeight="1" x14ac:dyDescent="0.25">
      <c r="A12" s="41"/>
      <c r="B12" s="44"/>
      <c r="C12" s="27" t="s">
        <v>21</v>
      </c>
      <c r="D12" s="50"/>
      <c r="E12" s="24"/>
      <c r="F12" s="47"/>
      <c r="G12" s="22"/>
      <c r="H12" s="23"/>
      <c r="I12" s="23"/>
      <c r="J12" s="23"/>
      <c r="K12" s="23"/>
      <c r="L12" s="23"/>
      <c r="M12" s="23"/>
      <c r="N12" s="23"/>
      <c r="O12" s="23"/>
    </row>
    <row r="13" spans="1:15" ht="15.75" customHeight="1" x14ac:dyDescent="0.25">
      <c r="A13" s="41"/>
      <c r="B13" s="44"/>
      <c r="C13" s="27" t="s">
        <v>26</v>
      </c>
      <c r="D13" s="50"/>
      <c r="E13" s="24"/>
      <c r="F13" s="47"/>
      <c r="G13" s="22"/>
      <c r="H13" s="23"/>
      <c r="I13" s="23"/>
      <c r="J13" s="23"/>
      <c r="K13" s="23"/>
      <c r="L13" s="23"/>
      <c r="M13" s="23"/>
      <c r="N13" s="23"/>
      <c r="O13" s="23"/>
    </row>
    <row r="14" spans="1:15" x14ac:dyDescent="0.25">
      <c r="A14" s="41"/>
      <c r="B14" s="44"/>
      <c r="C14" s="27" t="s">
        <v>22</v>
      </c>
      <c r="D14" s="50"/>
      <c r="E14" s="24"/>
      <c r="F14" s="47"/>
      <c r="G14" s="22"/>
      <c r="H14" s="23"/>
      <c r="I14" s="23"/>
      <c r="J14" s="23"/>
      <c r="K14" s="23"/>
      <c r="L14" s="23"/>
      <c r="M14" s="23"/>
      <c r="N14" s="23"/>
      <c r="O14" s="23"/>
    </row>
    <row r="15" spans="1:15" ht="15.75" customHeight="1" x14ac:dyDescent="0.25">
      <c r="A15" s="41"/>
      <c r="B15" s="44"/>
      <c r="C15" s="17" t="s">
        <v>24</v>
      </c>
      <c r="D15" s="50"/>
      <c r="E15" s="25"/>
      <c r="F15" s="47"/>
      <c r="G15" s="20"/>
      <c r="H15" s="21"/>
      <c r="I15" s="21"/>
      <c r="J15" s="21"/>
      <c r="K15" s="21"/>
      <c r="L15" s="21"/>
      <c r="M15" s="21"/>
      <c r="N15" s="21"/>
      <c r="O15" s="21"/>
    </row>
    <row r="16" spans="1:15" ht="27" thickBot="1" x14ac:dyDescent="0.3">
      <c r="A16" s="42"/>
      <c r="B16" s="45"/>
      <c r="C16" s="29" t="s">
        <v>12</v>
      </c>
      <c r="D16" s="51"/>
      <c r="E16" s="28"/>
      <c r="F16" s="48"/>
      <c r="G16" s="22"/>
      <c r="H16" s="23"/>
      <c r="I16" s="23"/>
      <c r="J16" s="23"/>
      <c r="K16" s="23"/>
      <c r="L16" s="23"/>
      <c r="M16" s="23"/>
      <c r="N16" s="23"/>
      <c r="O16" s="23"/>
    </row>
    <row r="17" spans="1:6" ht="34.5" customHeight="1" thickTop="1" thickBot="1" x14ac:dyDescent="0.3">
      <c r="A17" s="31" t="s">
        <v>5</v>
      </c>
      <c r="B17" s="32"/>
      <c r="C17" s="12">
        <v>478000</v>
      </c>
      <c r="D17" s="36" t="s">
        <v>7</v>
      </c>
      <c r="E17" s="37"/>
      <c r="F17" s="18">
        <f>SUM(F6:F6)</f>
        <v>0</v>
      </c>
    </row>
    <row r="18" spans="1:6" ht="15.75" thickBot="1" x14ac:dyDescent="0.3">
      <c r="A18" s="15"/>
      <c r="B18" s="14"/>
      <c r="C18" s="13"/>
      <c r="D18" s="38" t="s">
        <v>8</v>
      </c>
      <c r="E18" s="39"/>
      <c r="F18" s="19">
        <f>SUM(F17*1.21)</f>
        <v>0</v>
      </c>
    </row>
    <row r="20" spans="1:6" x14ac:dyDescent="0.25">
      <c r="A20" s="30" t="s">
        <v>25</v>
      </c>
    </row>
    <row r="26" spans="1:6" ht="15.75" thickBot="1" x14ac:dyDescent="0.3">
      <c r="E26" s="4"/>
    </row>
    <row r="27" spans="1:6" x14ac:dyDescent="0.25">
      <c r="E27" s="7" t="s">
        <v>9</v>
      </c>
    </row>
  </sheetData>
  <mergeCells count="9">
    <mergeCell ref="A17:B17"/>
    <mergeCell ref="A1:D1"/>
    <mergeCell ref="G6:O6"/>
    <mergeCell ref="D17:E17"/>
    <mergeCell ref="D18:E18"/>
    <mergeCell ref="A6:A16"/>
    <mergeCell ref="B6:B16"/>
    <mergeCell ref="F6:F16"/>
    <mergeCell ref="D6:D16"/>
  </mergeCells>
  <pageMargins left="0.11811023622047245" right="0.11811023622047245" top="0.19685039370078741" bottom="0.19685039370078741" header="0.31496062992125984" footer="0.31496062992125984"/>
  <pageSetup paperSize="9" scale="7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Přístroje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Weinhold</dc:creator>
  <cp:lastModifiedBy>smolova</cp:lastModifiedBy>
  <cp:lastPrinted>2022-01-20T07:56:13Z</cp:lastPrinted>
  <dcterms:created xsi:type="dcterms:W3CDTF">2018-05-21T11:46:33Z</dcterms:created>
  <dcterms:modified xsi:type="dcterms:W3CDTF">2022-05-11T08:30:21Z</dcterms:modified>
</cp:coreProperties>
</file>