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1570" windowHeight="6990" activeTab="0"/>
  </bookViews>
  <sheets>
    <sheet name="Výpočetní technika" sheetId="1" r:id="rId1"/>
  </sheets>
  <definedNames/>
  <calcPr calcId="191029"/>
</workbook>
</file>

<file path=xl/sharedStrings.xml><?xml version="1.0" encoding="utf-8"?>
<sst xmlns="http://schemas.openxmlformats.org/spreadsheetml/2006/main" count="434" uniqueCount="247">
  <si>
    <t>KONKRÉTNÍ PARAMETRY NABÍZENÉHO ZAŘÍZENÍ</t>
  </si>
  <si>
    <t>NÁZEV</t>
  </si>
  <si>
    <t>PARAMETR</t>
  </si>
  <si>
    <t>ČÍSLO OBJEDNÁVKY/NÁZEV PROJEKTU</t>
  </si>
  <si>
    <t>KUSY</t>
  </si>
  <si>
    <t>Klávesnice</t>
  </si>
  <si>
    <t>Konektivita</t>
  </si>
  <si>
    <t>Záruka</t>
  </si>
  <si>
    <t>min. 12 měsíců</t>
  </si>
  <si>
    <t>Barva</t>
  </si>
  <si>
    <t>Formát</t>
  </si>
  <si>
    <t>Kontrast</t>
  </si>
  <si>
    <t>Příslušenství</t>
  </si>
  <si>
    <t>Připojení</t>
  </si>
  <si>
    <t>Rozhraní</t>
  </si>
  <si>
    <t>Kompatibilita</t>
  </si>
  <si>
    <t>Technologie</t>
  </si>
  <si>
    <t>USB</t>
  </si>
  <si>
    <t>membránová</t>
  </si>
  <si>
    <t>Lokalizace</t>
  </si>
  <si>
    <t>Určení</t>
  </si>
  <si>
    <t>Rozměry</t>
  </si>
  <si>
    <t>Funkce</t>
  </si>
  <si>
    <t>Typ</t>
  </si>
  <si>
    <t>První male konektor</t>
  </si>
  <si>
    <t>Vlastnosti</t>
  </si>
  <si>
    <t>Délka</t>
  </si>
  <si>
    <t>Zakončení</t>
  </si>
  <si>
    <t>rovné</t>
  </si>
  <si>
    <t>UTP</t>
  </si>
  <si>
    <t>Konektory</t>
  </si>
  <si>
    <t>Ethernetový kabel</t>
  </si>
  <si>
    <t>Tonery</t>
  </si>
  <si>
    <t>Napájecí zdroj</t>
  </si>
  <si>
    <t>Takto podbarvená pole dodavatel povinně vyplní</t>
  </si>
  <si>
    <t>Č.</t>
  </si>
  <si>
    <t>Nabídková cena za ks v Kč bez DPH</t>
  </si>
  <si>
    <t>Nabídková cena celkem v Kč bez DPH</t>
  </si>
  <si>
    <t>Model/Part number</t>
  </si>
  <si>
    <t>typ/model vedoucí k idetifikaci nabízeného řešení (např. part number, katalogové číslo, apod.)</t>
  </si>
  <si>
    <t>POŽADOVANÉ PARAMETRY</t>
  </si>
  <si>
    <t>Celková cena v Kč bez DPH</t>
  </si>
  <si>
    <t>Celková cena v Kč včetně DPH</t>
  </si>
  <si>
    <t>__________________________________________</t>
  </si>
  <si>
    <t>Razítko a podpis oprávněné osoby dodavatele</t>
  </si>
  <si>
    <t>Epson 664 C13T66464A</t>
  </si>
  <si>
    <r>
      <rPr>
        <sz val="11"/>
        <color rgb="FF000000"/>
        <rFont val="Calibri"/>
        <family val="2"/>
      </rPr>
      <t>pro tiskárnu Epson L565, multipack (černá, azurová, purpurová, žlutá) ,</t>
    </r>
    <r>
      <rPr>
        <b/>
        <sz val="11"/>
        <color rgb="FF000000"/>
        <rFont val="Calibri"/>
        <family val="2"/>
      </rPr>
      <t>originální</t>
    </r>
  </si>
  <si>
    <t>Epson 664 C13T66414A</t>
  </si>
  <si>
    <r>
      <rPr>
        <sz val="11"/>
        <color rgb="FF000000"/>
        <rFont val="Calibri"/>
        <family val="2"/>
      </rPr>
      <t xml:space="preserve">pro tiskárnu Epson L565, černá, </t>
    </r>
    <r>
      <rPr>
        <b/>
        <sz val="11"/>
        <color rgb="FF000000"/>
        <rFont val="Calibri"/>
        <family val="2"/>
      </rPr>
      <t>originální</t>
    </r>
  </si>
  <si>
    <t>Epson 101</t>
  </si>
  <si>
    <r>
      <t xml:space="preserve">pro tiskárnu Epson 6160, černá, min. 7500 stran, </t>
    </r>
    <r>
      <rPr>
        <b/>
        <sz val="11"/>
        <color rgb="FF000000"/>
        <rFont val="Calibri"/>
        <family val="2"/>
      </rPr>
      <t>originální</t>
    </r>
  </si>
  <si>
    <t>CRG-728</t>
  </si>
  <si>
    <r>
      <t xml:space="preserve">pro tiskárnu Canon MF4890, černá, min. 2100 stran, </t>
    </r>
    <r>
      <rPr>
        <b/>
        <sz val="11"/>
        <color rgb="FF000000"/>
        <rFont val="Calibri"/>
        <family val="2"/>
      </rPr>
      <t>kompatibilní</t>
    </r>
  </si>
  <si>
    <t>Canon CRG-725</t>
  </si>
  <si>
    <r>
      <t xml:space="preserve">černá, min. 1600 stran, </t>
    </r>
    <r>
      <rPr>
        <b/>
        <sz val="11"/>
        <color rgb="FF000000"/>
        <rFont val="Calibri"/>
        <family val="2"/>
      </rPr>
      <t>originální</t>
    </r>
  </si>
  <si>
    <t>Canon CRG-728</t>
  </si>
  <si>
    <r>
      <t xml:space="preserve">černá, min. 2100 stran, </t>
    </r>
    <r>
      <rPr>
        <b/>
        <sz val="11"/>
        <color rgb="FF000000"/>
        <rFont val="Calibri"/>
        <family val="2"/>
      </rPr>
      <t>originální</t>
    </r>
  </si>
  <si>
    <t>Xerox 106R01634</t>
  </si>
  <si>
    <r>
      <rPr>
        <sz val="11"/>
        <color rgb="FF000000"/>
        <rFont val="Calibri"/>
        <family val="2"/>
      </rPr>
      <t xml:space="preserve">černá, min. 2000 stran, </t>
    </r>
    <r>
      <rPr>
        <b/>
        <sz val="11"/>
        <color rgb="FF000000"/>
        <rFont val="Calibri"/>
        <family val="2"/>
      </rPr>
      <t>originální</t>
    </r>
  </si>
  <si>
    <t>Xerox 106R01633</t>
  </si>
  <si>
    <r>
      <rPr>
        <sz val="11"/>
        <color rgb="FF000000"/>
        <rFont val="Calibri"/>
        <family val="2"/>
      </rPr>
      <t xml:space="preserve">žlutá, min. 1000 stran, </t>
    </r>
    <r>
      <rPr>
        <b/>
        <sz val="11"/>
        <color rgb="FF000000"/>
        <rFont val="Calibri"/>
        <family val="2"/>
      </rPr>
      <t>originální</t>
    </r>
  </si>
  <si>
    <t>Xerox 106R01631</t>
  </si>
  <si>
    <r>
      <t xml:space="preserve">azurová, min. 1000 stran, </t>
    </r>
    <r>
      <rPr>
        <b/>
        <sz val="11"/>
        <color rgb="FF000000"/>
        <rFont val="Calibri"/>
        <family val="2"/>
      </rPr>
      <t>originální</t>
    </r>
  </si>
  <si>
    <t>Xerox 106R01632</t>
  </si>
  <si>
    <r>
      <t xml:space="preserve">purpurová, min. 1000 stran, </t>
    </r>
    <r>
      <rPr>
        <b/>
        <sz val="11"/>
        <color rgb="FF000000"/>
        <rFont val="Calibri"/>
        <family val="2"/>
      </rPr>
      <t>originální</t>
    </r>
  </si>
  <si>
    <t>Canon CRG728</t>
  </si>
  <si>
    <r>
      <t xml:space="preserve">pro tiskárnu Canon MF4150, černá, min. 2100 stran, </t>
    </r>
    <r>
      <rPr>
        <b/>
        <sz val="11"/>
        <color rgb="FF000000"/>
        <rFont val="Calibri"/>
        <family val="2"/>
      </rPr>
      <t>originální</t>
    </r>
  </si>
  <si>
    <t>Dell 67H2T Bk+CMY XXL</t>
  </si>
  <si>
    <r>
      <rPr>
        <sz val="11"/>
        <color rgb="FF000000"/>
        <rFont val="Calibri"/>
        <family val="2"/>
      </rPr>
      <t xml:space="preserve">C2660dn/C2665dnf, min. 6000 stran, multipack, </t>
    </r>
    <r>
      <rPr>
        <b/>
        <sz val="11"/>
        <color rgb="FF000000"/>
        <rFont val="Calibri"/>
        <family val="2"/>
      </rPr>
      <t>kompatibilní</t>
    </r>
  </si>
  <si>
    <t>Dell TW3NN 593 BBBT Cyan XXL</t>
  </si>
  <si>
    <r>
      <rPr>
        <sz val="11"/>
        <color rgb="FF000000"/>
        <rFont val="Calibri"/>
        <family val="2"/>
      </rPr>
      <t xml:space="preserve">C2660dn/C2665dnf, modrá, min 6000 stran, </t>
    </r>
    <r>
      <rPr>
        <b/>
        <sz val="11"/>
        <color rgb="FF000000"/>
        <rFont val="Calibri"/>
        <family val="2"/>
      </rPr>
      <t>kompatibilní</t>
    </r>
  </si>
  <si>
    <t>ECO Dell C2660Y 593 BBBR</t>
  </si>
  <si>
    <r>
      <rPr>
        <sz val="11"/>
        <color rgb="FF000000"/>
        <rFont val="Calibri"/>
        <family val="2"/>
      </rPr>
      <t xml:space="preserve">C2660dn/C2665dnf, žlutá, </t>
    </r>
    <r>
      <rPr>
        <b/>
        <sz val="11"/>
        <color rgb="FF000000"/>
        <rFont val="Calibri"/>
        <family val="2"/>
      </rPr>
      <t>kompatibilní</t>
    </r>
  </si>
  <si>
    <t>ECO Dell C2660M 593 BBBS</t>
  </si>
  <si>
    <r>
      <rPr>
        <sz val="11"/>
        <color rgb="FF000000"/>
        <rFont val="Calibri"/>
        <family val="2"/>
      </rPr>
      <t xml:space="preserve">C2660dn/C2665dnf, purpurová, </t>
    </r>
    <r>
      <rPr>
        <b/>
        <sz val="11"/>
        <color rgb="FF000000"/>
        <rFont val="Calibri"/>
        <family val="2"/>
      </rPr>
      <t>kompatibilní</t>
    </r>
  </si>
  <si>
    <t>HP W2070A K+CMY</t>
  </si>
  <si>
    <r>
      <rPr>
        <sz val="11"/>
        <color rgb="FF000000"/>
        <rFont val="Calibri"/>
        <family val="2"/>
      </rPr>
      <t xml:space="preserve">multipack černá-barevná, min. 700 stran, </t>
    </r>
    <r>
      <rPr>
        <b/>
        <sz val="11"/>
        <color rgb="FF000000"/>
        <rFont val="Calibri"/>
        <family val="2"/>
      </rPr>
      <t>kompatibilní</t>
    </r>
  </si>
  <si>
    <t>HP W2070A- 117A +ČIP</t>
  </si>
  <si>
    <r>
      <rPr>
        <sz val="11"/>
        <color rgb="FF000000"/>
        <rFont val="Calibri"/>
        <family val="2"/>
      </rPr>
      <t xml:space="preserve">černá, min. 1000 stran, </t>
    </r>
    <r>
      <rPr>
        <b/>
        <sz val="11"/>
        <color rgb="FF000000"/>
        <rFont val="Calibri"/>
        <family val="2"/>
      </rPr>
      <t>kompatibilní</t>
    </r>
  </si>
  <si>
    <t>HP W2072A- 117A +ČIP</t>
  </si>
  <si>
    <r>
      <t xml:space="preserve">žlutá, min. 700 stran, </t>
    </r>
    <r>
      <rPr>
        <b/>
        <sz val="11"/>
        <color rgb="FF000000"/>
        <rFont val="Calibri"/>
        <family val="2"/>
      </rPr>
      <t>kompatibilní</t>
    </r>
  </si>
  <si>
    <t>HP W2073A- 117A +ČIP</t>
  </si>
  <si>
    <r>
      <t xml:space="preserve">magenta, min. 700 stran, </t>
    </r>
    <r>
      <rPr>
        <b/>
        <sz val="11"/>
        <color rgb="FF000000"/>
        <rFont val="Calibri"/>
        <family val="2"/>
      </rPr>
      <t>kompatibilní</t>
    </r>
  </si>
  <si>
    <t>Samsung MLT-D307L</t>
  </si>
  <si>
    <r>
      <t xml:space="preserve">černá, min. 15000 stran, </t>
    </r>
    <r>
      <rPr>
        <b/>
        <sz val="11"/>
        <color rgb="FF000000"/>
        <rFont val="Calibri"/>
        <family val="2"/>
      </rPr>
      <t>kompatibilní</t>
    </r>
  </si>
  <si>
    <t>Samsung CLT-K4072S</t>
  </si>
  <si>
    <r>
      <t xml:space="preserve">černý, min. 1500 stran, </t>
    </r>
    <r>
      <rPr>
        <b/>
        <sz val="11"/>
        <color rgb="FF000000"/>
        <rFont val="Calibri"/>
        <family val="2"/>
      </rPr>
      <t>kompatibilní</t>
    </r>
  </si>
  <si>
    <t>Canon CRG-711 Bk+CMY</t>
  </si>
  <si>
    <r>
      <rPr>
        <sz val="11"/>
        <color rgb="FF000000"/>
        <rFont val="Calibri"/>
        <family val="2"/>
      </rPr>
      <t xml:space="preserve">multipack černá-barevná, min. 4000 stran, </t>
    </r>
    <r>
      <rPr>
        <b/>
        <sz val="11"/>
        <color rgb="FF000000"/>
        <rFont val="Calibri"/>
        <family val="2"/>
      </rPr>
      <t>kompatibilní</t>
    </r>
  </si>
  <si>
    <t xml:space="preserve">Samsung MLT-D1092S </t>
  </si>
  <si>
    <r>
      <rPr>
        <sz val="11"/>
        <color rgb="FF000000"/>
        <rFont val="Calibri"/>
        <family val="2"/>
      </rPr>
      <t xml:space="preserve">černá, min. 2000 stran,  </t>
    </r>
    <r>
      <rPr>
        <b/>
        <sz val="11"/>
        <color rgb="FF000000"/>
        <rFont val="Calibri"/>
        <family val="2"/>
      </rPr>
      <t>kompatibilní</t>
    </r>
  </si>
  <si>
    <t>HP CF400X set</t>
  </si>
  <si>
    <r>
      <rPr>
        <sz val="11"/>
        <color rgb="FF000000"/>
        <rFont val="Calibri"/>
        <family val="2"/>
      </rPr>
      <t xml:space="preserve">multipack sada černá-barevná, min. 2300 stran, </t>
    </r>
    <r>
      <rPr>
        <b/>
        <sz val="11"/>
        <color rgb="FF000000"/>
        <rFont val="Calibri"/>
        <family val="2"/>
      </rPr>
      <t>kompatibilní</t>
    </r>
  </si>
  <si>
    <t>HP CF400A- 201A</t>
  </si>
  <si>
    <r>
      <rPr>
        <sz val="11"/>
        <color rgb="FF000000"/>
        <rFont val="Calibri"/>
        <family val="2"/>
      </rPr>
      <t xml:space="preserve">černá, min. 1500 stran, </t>
    </r>
    <r>
      <rPr>
        <b/>
        <sz val="11"/>
        <color rgb="FF000000"/>
        <rFont val="Calibri"/>
        <family val="2"/>
      </rPr>
      <t>kompatibilní</t>
    </r>
  </si>
  <si>
    <t>HP CF401A- 201X</t>
  </si>
  <si>
    <r>
      <rPr>
        <sz val="11"/>
        <color rgb="FF000000"/>
        <rFont val="Calibri"/>
        <family val="2"/>
      </rPr>
      <t xml:space="preserve">modrá, min. 2300 stran, </t>
    </r>
    <r>
      <rPr>
        <b/>
        <sz val="11"/>
        <color rgb="FF000000"/>
        <rFont val="Calibri"/>
        <family val="2"/>
      </rPr>
      <t>kompatibilní</t>
    </r>
  </si>
  <si>
    <r>
      <rPr>
        <sz val="11"/>
        <color rgb="FF000000"/>
        <rFont val="Calibri"/>
        <family val="2"/>
      </rPr>
      <t xml:space="preserve">žlutá, min. 2300 stran, </t>
    </r>
    <r>
      <rPr>
        <b/>
        <sz val="11"/>
        <color rgb="FF000000"/>
        <rFont val="Calibri"/>
        <family val="2"/>
      </rPr>
      <t>kompatibilní</t>
    </r>
  </si>
  <si>
    <t>Odpadní nádoba</t>
  </si>
  <si>
    <t>Samsung CLT-W409</t>
  </si>
  <si>
    <t>pro použití v tiskárnách Samsung CLP-315W, CLP-315, CLX-3175FN a CLX-3175FW.</t>
  </si>
  <si>
    <t>Monitor</t>
  </si>
  <si>
    <t>Úhlopříčka</t>
  </si>
  <si>
    <t>min. 23,8"</t>
  </si>
  <si>
    <t>Rozlišení</t>
  </si>
  <si>
    <t>min. 1920x1080px Full HD, poměr stran 16:9</t>
  </si>
  <si>
    <t>Panel</t>
  </si>
  <si>
    <t>IPS při obnovovací frekvenci cca 60Hz, matný displej</t>
  </si>
  <si>
    <t>Odezva</t>
  </si>
  <si>
    <t>max. 5ms</t>
  </si>
  <si>
    <t>Jas</t>
  </si>
  <si>
    <t>min. 250cd/m2</t>
  </si>
  <si>
    <t>min. 1000:1</t>
  </si>
  <si>
    <t>Konstrukce</t>
  </si>
  <si>
    <t>rovná</t>
  </si>
  <si>
    <t>min. 1x HDMI 1.4, min. 1x DisplayPort 1.2, min. 1x VGA</t>
  </si>
  <si>
    <t>nastavitelná výška, flicker-free, filtr modrého světla, VESA 100x100</t>
  </si>
  <si>
    <t>černá</t>
  </si>
  <si>
    <t>min. 55x42x18,5cm, hmotnost max. 5kg</t>
  </si>
  <si>
    <t>min. 36 měsíců, servis do druhého pracovního dne v místě instalace, podpora prostřednictvím Internetu musí umožňovat stahování ovladačů a manuálů.</t>
  </si>
  <si>
    <t>drátové</t>
  </si>
  <si>
    <t>kancelářská</t>
  </si>
  <si>
    <t>standardní 100%</t>
  </si>
  <si>
    <t>cz/sk</t>
  </si>
  <si>
    <t>Specifikace</t>
  </si>
  <si>
    <t>dvouřádkový úzký enter, široký backspace, úzký levý shift, široké kurzorové šipky</t>
  </si>
  <si>
    <t>min. 44,5x2x15cm, hmotnost max. 550g</t>
  </si>
  <si>
    <t>Kabel</t>
  </si>
  <si>
    <t>propojovací, redukce</t>
  </si>
  <si>
    <t>1x USB-C, standard Thunderbolt 3,Displayport 1.2, Displayport 1.3</t>
  </si>
  <si>
    <t>Druhý male konektor</t>
  </si>
  <si>
    <t>1x Displayport 1.2</t>
  </si>
  <si>
    <t>stíněný kabel</t>
  </si>
  <si>
    <t>Délká</t>
  </si>
  <si>
    <t>min. 1,8m</t>
  </si>
  <si>
    <t>propojovací</t>
  </si>
  <si>
    <t>2x HDMI 2.0</t>
  </si>
  <si>
    <t>pozlacené</t>
  </si>
  <si>
    <t>Koncovka</t>
  </si>
  <si>
    <t>oboustranná</t>
  </si>
  <si>
    <t>min. 2m</t>
  </si>
  <si>
    <t>Kit náhradních baterií pro renovaci UPS</t>
  </si>
  <si>
    <t>APC RBC31</t>
  </si>
  <si>
    <t>Počet akumulátorů v kitu</t>
  </si>
  <si>
    <t>max. 70x165x420 hmotnost max. 9,5kg</t>
  </si>
  <si>
    <t>min. 24 měs.</t>
  </si>
  <si>
    <t>min. 36 měsíců</t>
  </si>
  <si>
    <t>Desktop Switch</t>
  </si>
  <si>
    <t>LAN 1000 Mbps</t>
  </si>
  <si>
    <t>min. 16x</t>
  </si>
  <si>
    <t>Max. přenosová rychlost</t>
  </si>
  <si>
    <t>min. 32Gbps</t>
  </si>
  <si>
    <t>Podporované rychlosti</t>
  </si>
  <si>
    <t>1000 Mb/s</t>
  </si>
  <si>
    <t>Tabulka MAC adres</t>
  </si>
  <si>
    <t>min. 8000</t>
  </si>
  <si>
    <t>QoS</t>
  </si>
  <si>
    <t>Rychlost LAN</t>
  </si>
  <si>
    <t>10/100/1000 Mbps</t>
  </si>
  <si>
    <t>Spotřeba</t>
  </si>
  <si>
    <t>max. 10W</t>
  </si>
  <si>
    <t>max. 300x26x115mm</t>
  </si>
  <si>
    <t>Propojovací</t>
  </si>
  <si>
    <t>min. 1,5m</t>
  </si>
  <si>
    <t>2x RJ-45 samec</t>
  </si>
  <si>
    <t>Kategorie</t>
  </si>
  <si>
    <t>CAT6</t>
  </si>
  <si>
    <t>Označení LAN</t>
  </si>
  <si>
    <t>šedá</t>
  </si>
  <si>
    <t>min. 3m</t>
  </si>
  <si>
    <t>min. 5m</t>
  </si>
  <si>
    <t>min. 20m</t>
  </si>
  <si>
    <t>Prodlužovací kabel</t>
  </si>
  <si>
    <t>1x vidlice F</t>
  </si>
  <si>
    <t>První female konektor</t>
  </si>
  <si>
    <t>min. 6x zásuvka E</t>
  </si>
  <si>
    <t>Max. napětí/proud</t>
  </si>
  <si>
    <t>230V/10A</t>
  </si>
  <si>
    <t>zahnuté</t>
  </si>
  <si>
    <t>Max. proudové zatížení</t>
  </si>
  <si>
    <t>10mA</t>
  </si>
  <si>
    <t>bílá</t>
  </si>
  <si>
    <t>Vypínač/ ovládání</t>
  </si>
  <si>
    <t>ano/ mechanické</t>
  </si>
  <si>
    <t>1x vidlice E</t>
  </si>
  <si>
    <t>min. 4x zásuvka E</t>
  </si>
  <si>
    <t>na bubnu, s tepelnou ochranou</t>
  </si>
  <si>
    <t>Ovládání</t>
  </si>
  <si>
    <t>mechanické</t>
  </si>
  <si>
    <t>min. 25m</t>
  </si>
  <si>
    <t>230V/16A</t>
  </si>
  <si>
    <t>16A</t>
  </si>
  <si>
    <t>Powerbanka</t>
  </si>
  <si>
    <t>Kapacita</t>
  </si>
  <si>
    <t>min. 10000mAh</t>
  </si>
  <si>
    <t>mobilní telefony/ tablety</t>
  </si>
  <si>
    <t>Výstup</t>
  </si>
  <si>
    <t>3x výstup, USB-A,USB-C, výstupní proud 5A, výstupní napětí 12V</t>
  </si>
  <si>
    <t>Vstup</t>
  </si>
  <si>
    <t>Micro USB,USB-C, výstupní proud 2A</t>
  </si>
  <si>
    <t>displej, pass through charging</t>
  </si>
  <si>
    <t>Rychlonabíjení</t>
  </si>
  <si>
    <t>kabel USB-C</t>
  </si>
  <si>
    <t>max. 66x145x16mm, váha max. 260g</t>
  </si>
  <si>
    <t>spínaný</t>
  </si>
  <si>
    <t>Druh</t>
  </si>
  <si>
    <t>napěťový zdroj</t>
  </si>
  <si>
    <t>Max. výstupní proud</t>
  </si>
  <si>
    <t>2A</t>
  </si>
  <si>
    <t>Výkon</t>
  </si>
  <si>
    <t>24W</t>
  </si>
  <si>
    <t>Druh výkonu</t>
  </si>
  <si>
    <t>5,5/2,1</t>
  </si>
  <si>
    <t>Kryt</t>
  </si>
  <si>
    <t>zásuvkový</t>
  </si>
  <si>
    <t>Ochrana</t>
  </si>
  <si>
    <t>před přetížením OPP, proti přepětí OPV, protizkratové SCP</t>
  </si>
  <si>
    <t>Vidlice</t>
  </si>
  <si>
    <t>EU</t>
  </si>
  <si>
    <t>Délka výstupní šňůry</t>
  </si>
  <si>
    <t>Provedení konektoru</t>
  </si>
  <si>
    <t>přímý</t>
  </si>
  <si>
    <t>Výstupní napětí</t>
  </si>
  <si>
    <t>12V DC</t>
  </si>
  <si>
    <t>Vnější rozměry</t>
  </si>
  <si>
    <t>max. 75x35x45mm</t>
  </si>
  <si>
    <t>3A</t>
  </si>
  <si>
    <t>15W</t>
  </si>
  <si>
    <t>5V DC</t>
  </si>
  <si>
    <t>POPIS, PŘEDPOKLÁDANÁ HODNOTA V KČ BEZ DPH</t>
  </si>
  <si>
    <t>Předpokládaná hodnota za ks</t>
  </si>
  <si>
    <t>22100159
OJR
Faktura 1</t>
  </si>
  <si>
    <t>22100122
OJR
Faktura 1</t>
  </si>
  <si>
    <t>22100101
ÚŘ
Faktura 1</t>
  </si>
  <si>
    <t>22100183
THS
Faktura 1</t>
  </si>
  <si>
    <t>22100179
ORF
Faktura 1</t>
  </si>
  <si>
    <t>22100087
THS
Faktura 1</t>
  </si>
  <si>
    <t>22100081
OU
Faktura 1</t>
  </si>
  <si>
    <t>22100104
OU-JČ
Faktura 2</t>
  </si>
  <si>
    <t>22100113
ONF
Faktura 1</t>
  </si>
  <si>
    <t>22100178
ONF
Faktura 1</t>
  </si>
  <si>
    <t>22100143
ODZ
Faktura 1</t>
  </si>
  <si>
    <t>22100114
ÚŘ
Faktura 1</t>
  </si>
  <si>
    <t>22200008
OPVV CRREAT
Faktura 3</t>
  </si>
  <si>
    <t>Příloha ke kupní smlouvě - Technická specifikace k VZ "Dodávka IT příslušenství a tonerů 02/2022 (CRREAT)"</t>
  </si>
  <si>
    <t>USB power delivery</t>
  </si>
  <si>
    <t>např.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</si>
</sst>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double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>
        <color rgb="FF000000"/>
      </left>
      <right style="thin"/>
      <top style="double"/>
      <bottom style="thin">
        <color rgb="FF000000"/>
      </bottom>
    </border>
    <border>
      <left/>
      <right style="thin"/>
      <top style="thin">
        <color rgb="FF000000"/>
      </top>
      <bottom style="double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 style="thin"/>
      <top style="thin">
        <color rgb="FF000000"/>
      </top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2" borderId="2" xfId="0" applyFont="1" applyFill="1" applyBorder="1"/>
    <xf numFmtId="3" fontId="0" fillId="0" borderId="0" xfId="0" applyNumberFormat="1" applyFont="1" applyBorder="1"/>
    <xf numFmtId="0" fontId="0" fillId="0" borderId="0" xfId="0"/>
    <xf numFmtId="0" fontId="0" fillId="2" borderId="3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8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2" xfId="21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8" fillId="0" borderId="0" xfId="20" applyAlignment="1">
      <alignment vertical="top"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2" borderId="10" xfId="0" applyFont="1" applyFill="1" applyBorder="1"/>
    <xf numFmtId="0" fontId="4" fillId="0" borderId="0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vertical="top" wrapText="1"/>
    </xf>
    <xf numFmtId="0" fontId="0" fillId="2" borderId="12" xfId="0" applyFont="1" applyFill="1" applyBorder="1"/>
    <xf numFmtId="0" fontId="0" fillId="0" borderId="13" xfId="0" applyFont="1" applyBorder="1" applyAlignment="1">
      <alignment/>
    </xf>
    <xf numFmtId="0" fontId="0" fillId="3" borderId="13" xfId="0" applyFont="1" applyFill="1" applyBorder="1"/>
    <xf numFmtId="0" fontId="0" fillId="2" borderId="14" xfId="0" applyFont="1" applyFill="1" applyBorder="1"/>
    <xf numFmtId="0" fontId="4" fillId="0" borderId="3" xfId="0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0" fillId="0" borderId="0" xfId="0" applyFont="1" applyAlignment="1">
      <alignment/>
    </xf>
    <xf numFmtId="0" fontId="12" fillId="0" borderId="0" xfId="0" applyFont="1" applyFill="1"/>
    <xf numFmtId="0" fontId="0" fillId="0" borderId="0" xfId="0" applyFont="1" applyAlignment="1">
      <alignment horizontal="left" vertical="center"/>
    </xf>
    <xf numFmtId="0" fontId="0" fillId="4" borderId="15" xfId="0" applyFont="1" applyFill="1" applyBorder="1"/>
    <xf numFmtId="0" fontId="13" fillId="0" borderId="0" xfId="0" applyFont="1" applyAlignment="1">
      <alignment/>
    </xf>
    <xf numFmtId="0" fontId="4" fillId="0" borderId="8" xfId="0" applyFont="1" applyBorder="1" applyAlignment="1">
      <alignment/>
    </xf>
    <xf numFmtId="0" fontId="10" fillId="0" borderId="11" xfId="21" applyFont="1" applyBorder="1" applyAlignment="1">
      <alignment vertical="top"/>
      <protection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64" fontId="0" fillId="6" borderId="11" xfId="0" applyNumberFormat="1" applyFont="1" applyFill="1" applyBorder="1"/>
    <xf numFmtId="164" fontId="10" fillId="7" borderId="18" xfId="0" applyNumberFormat="1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164" fontId="14" fillId="7" borderId="19" xfId="0" applyNumberFormat="1" applyFont="1" applyFill="1" applyBorder="1" applyAlignment="1">
      <alignment horizontal="center" vertical="center" wrapText="1"/>
    </xf>
    <xf numFmtId="164" fontId="0" fillId="7" borderId="19" xfId="0" applyNumberFormat="1" applyFont="1" applyFill="1" applyBorder="1" applyAlignment="1">
      <alignment vertical="center"/>
    </xf>
    <xf numFmtId="164" fontId="14" fillId="7" borderId="20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Alignment="1">
      <alignment/>
    </xf>
    <xf numFmtId="0" fontId="2" fillId="0" borderId="0" xfId="22" applyFont="1" applyAlignment="1">
      <alignment vertical="center"/>
      <protection/>
    </xf>
    <xf numFmtId="0" fontId="4" fillId="5" borderId="21" xfId="0" applyFont="1" applyFill="1" applyBorder="1" applyAlignment="1">
      <alignment vertical="top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9" fillId="8" borderId="22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164" fontId="9" fillId="8" borderId="23" xfId="0" applyNumberFormat="1" applyFont="1" applyFill="1" applyBorder="1" applyAlignment="1">
      <alignment vertical="center" wrapText="1"/>
    </xf>
    <xf numFmtId="164" fontId="0" fillId="6" borderId="24" xfId="0" applyNumberFormat="1" applyFont="1" applyFill="1" applyBorder="1"/>
    <xf numFmtId="164" fontId="0" fillId="0" borderId="25" xfId="0" applyNumberFormat="1" applyFont="1" applyBorder="1"/>
    <xf numFmtId="0" fontId="4" fillId="0" borderId="13" xfId="0" applyFont="1" applyBorder="1" applyAlignment="1">
      <alignment wrapText="1"/>
    </xf>
    <xf numFmtId="3" fontId="0" fillId="0" borderId="26" xfId="0" applyNumberFormat="1" applyFont="1" applyBorder="1"/>
    <xf numFmtId="164" fontId="0" fillId="0" borderId="27" xfId="0" applyNumberFormat="1" applyFont="1" applyBorder="1"/>
    <xf numFmtId="164" fontId="9" fillId="8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top"/>
    </xf>
    <xf numFmtId="0" fontId="0" fillId="3" borderId="3" xfId="0" applyFont="1" applyFill="1" applyBorder="1"/>
    <xf numFmtId="3" fontId="0" fillId="0" borderId="23" xfId="0" applyNumberFormat="1" applyFont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4" fillId="0" borderId="0" xfId="0" applyFont="1" applyAlignment="1">
      <alignment/>
    </xf>
    <xf numFmtId="49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164" fontId="9" fillId="8" borderId="3" xfId="0" applyNumberFormat="1" applyFont="1" applyFill="1" applyBorder="1" applyAlignment="1">
      <alignment vertical="center" wrapText="1"/>
    </xf>
    <xf numFmtId="3" fontId="0" fillId="0" borderId="9" xfId="0" applyNumberFormat="1" applyFont="1" applyBorder="1"/>
    <xf numFmtId="3" fontId="0" fillId="0" borderId="29" xfId="0" applyNumberFormat="1" applyFont="1" applyBorder="1"/>
    <xf numFmtId="164" fontId="9" fillId="8" borderId="11" xfId="0" applyNumberFormat="1" applyFont="1" applyFill="1" applyBorder="1" applyAlignment="1">
      <alignment vertical="center" wrapText="1"/>
    </xf>
    <xf numFmtId="164" fontId="9" fillId="8" borderId="2" xfId="0" applyNumberFormat="1" applyFont="1" applyFill="1" applyBorder="1" applyAlignment="1">
      <alignment vertical="center" wrapText="1"/>
    </xf>
    <xf numFmtId="164" fontId="0" fillId="6" borderId="3" xfId="0" applyNumberFormat="1" applyFont="1" applyFill="1" applyBorder="1"/>
    <xf numFmtId="0" fontId="0" fillId="0" borderId="3" xfId="0" applyFont="1" applyBorder="1" applyAlignment="1">
      <alignment horizontal="left" vertical="top"/>
    </xf>
    <xf numFmtId="164" fontId="0" fillId="0" borderId="3" xfId="0" applyNumberFormat="1" applyFont="1" applyBorder="1"/>
    <xf numFmtId="3" fontId="0" fillId="0" borderId="3" xfId="0" applyNumberFormat="1" applyFont="1" applyBorder="1"/>
    <xf numFmtId="0" fontId="0" fillId="9" borderId="3" xfId="0" applyFont="1" applyFill="1" applyBorder="1"/>
    <xf numFmtId="0" fontId="4" fillId="10" borderId="3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0" fillId="9" borderId="24" xfId="0" applyFont="1" applyFill="1" applyBorder="1"/>
    <xf numFmtId="0" fontId="4" fillId="10" borderId="10" xfId="0" applyFont="1" applyFill="1" applyBorder="1" applyAlignment="1">
      <alignment horizontal="center" vertical="center" wrapText="1"/>
    </xf>
    <xf numFmtId="0" fontId="0" fillId="9" borderId="11" xfId="0" applyFont="1" applyFill="1" applyBorder="1"/>
    <xf numFmtId="0" fontId="0" fillId="10" borderId="11" xfId="0" applyFont="1" applyFill="1" applyBorder="1"/>
    <xf numFmtId="0" fontId="0" fillId="10" borderId="24" xfId="0" applyFont="1" applyFill="1" applyBorder="1"/>
    <xf numFmtId="0" fontId="4" fillId="10" borderId="24" xfId="0" applyFont="1" applyFill="1" applyBorder="1" applyAlignment="1">
      <alignment/>
    </xf>
    <xf numFmtId="164" fontId="4" fillId="10" borderId="24" xfId="0" applyNumberFormat="1" applyFont="1" applyFill="1" applyBorder="1" applyAlignment="1">
      <alignment/>
    </xf>
    <xf numFmtId="0" fontId="4" fillId="10" borderId="11" xfId="0" applyFont="1" applyFill="1" applyBorder="1" applyAlignment="1">
      <alignment/>
    </xf>
    <xf numFmtId="164" fontId="4" fillId="10" borderId="11" xfId="0" applyNumberFormat="1" applyFont="1" applyFill="1" applyBorder="1" applyAlignment="1">
      <alignment/>
    </xf>
    <xf numFmtId="0" fontId="4" fillId="10" borderId="3" xfId="0" applyFont="1" applyFill="1" applyBorder="1" applyAlignment="1">
      <alignment/>
    </xf>
    <xf numFmtId="164" fontId="4" fillId="10" borderId="3" xfId="0" applyNumberFormat="1" applyFont="1" applyFill="1" applyBorder="1" applyAlignment="1">
      <alignment/>
    </xf>
    <xf numFmtId="164" fontId="15" fillId="10" borderId="24" xfId="0" applyNumberFormat="1" applyFont="1" applyFill="1" applyBorder="1" applyAlignment="1">
      <alignment wrapText="1"/>
    </xf>
    <xf numFmtId="0" fontId="7" fillId="10" borderId="30" xfId="0" applyFont="1" applyFill="1" applyBorder="1" applyAlignment="1">
      <alignment horizontal="center" vertical="center" wrapText="1"/>
    </xf>
    <xf numFmtId="0" fontId="0" fillId="11" borderId="30" xfId="0" applyFont="1" applyFill="1" applyBorder="1"/>
    <xf numFmtId="0" fontId="4" fillId="10" borderId="30" xfId="0" applyFont="1" applyFill="1" applyBorder="1" applyAlignment="1">
      <alignment/>
    </xf>
    <xf numFmtId="0" fontId="4" fillId="0" borderId="31" xfId="0" applyFont="1" applyBorder="1" applyAlignment="1">
      <alignment/>
    </xf>
    <xf numFmtId="3" fontId="0" fillId="0" borderId="32" xfId="0" applyNumberFormat="1" applyFont="1" applyBorder="1"/>
    <xf numFmtId="0" fontId="0" fillId="2" borderId="33" xfId="0" applyFont="1" applyFill="1" applyBorder="1"/>
    <xf numFmtId="3" fontId="0" fillId="0" borderId="13" xfId="0" applyNumberFormat="1" applyFont="1" applyBorder="1"/>
    <xf numFmtId="0" fontId="2" fillId="0" borderId="3" xfId="0" applyFont="1" applyBorder="1" applyAlignment="1">
      <alignment horizontal="left" wrapText="1"/>
    </xf>
    <xf numFmtId="164" fontId="7" fillId="12" borderId="11" xfId="0" applyNumberFormat="1" applyFont="1" applyFill="1" applyBorder="1" applyAlignment="1">
      <alignment horizontal="center" wrapText="1"/>
    </xf>
    <xf numFmtId="164" fontId="9" fillId="7" borderId="11" xfId="0" applyNumberFormat="1" applyFont="1" applyFill="1" applyBorder="1" applyAlignment="1">
      <alignment horizontal="center" vertical="center" wrapText="1"/>
    </xf>
    <xf numFmtId="164" fontId="14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/>
    <xf numFmtId="164" fontId="14" fillId="7" borderId="34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/>
    <xf numFmtId="0" fontId="4" fillId="5" borderId="36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4" fillId="5" borderId="38" xfId="0" applyFont="1" applyFill="1" applyBorder="1" applyAlignment="1">
      <alignment horizontal="center"/>
    </xf>
    <xf numFmtId="0" fontId="5" fillId="5" borderId="39" xfId="0" applyFont="1" applyFill="1" applyBorder="1"/>
    <xf numFmtId="0" fontId="7" fillId="5" borderId="40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vertical="center"/>
    </xf>
    <xf numFmtId="0" fontId="4" fillId="5" borderId="40" xfId="0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vertical="center"/>
    </xf>
    <xf numFmtId="0" fontId="7" fillId="5" borderId="40" xfId="0" applyFont="1" applyFill="1" applyBorder="1" applyAlignment="1">
      <alignment horizontal="center" wrapText="1"/>
    </xf>
    <xf numFmtId="0" fontId="5" fillId="5" borderId="35" xfId="0" applyFont="1" applyFill="1" applyBorder="1"/>
    <xf numFmtId="3" fontId="0" fillId="0" borderId="6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164" fontId="9" fillId="8" borderId="32" xfId="0" applyNumberFormat="1" applyFont="1" applyFill="1" applyBorder="1" applyAlignment="1">
      <alignment horizontal="center" vertical="center" wrapText="1"/>
    </xf>
    <xf numFmtId="164" fontId="9" fillId="8" borderId="7" xfId="0" applyNumberFormat="1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64" fontId="10" fillId="7" borderId="48" xfId="0" applyNumberFormat="1" applyFont="1" applyFill="1" applyBorder="1" applyAlignment="1">
      <alignment horizontal="center" vertical="center" wrapText="1"/>
    </xf>
    <xf numFmtId="164" fontId="10" fillId="7" borderId="49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9" fillId="8" borderId="51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164" fontId="9" fillId="8" borderId="8" xfId="0" applyNumberFormat="1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164" fontId="9" fillId="8" borderId="55" xfId="0" applyNumberFormat="1" applyFont="1" applyFill="1" applyBorder="1" applyAlignment="1">
      <alignment horizontal="center" vertical="center" wrapText="1"/>
    </xf>
    <xf numFmtId="164" fontId="9" fillId="8" borderId="56" xfId="0" applyNumberFormat="1" applyFont="1" applyFill="1" applyBorder="1" applyAlignment="1">
      <alignment horizontal="center" vertical="center" wrapText="1"/>
    </xf>
    <xf numFmtId="164" fontId="9" fillId="8" borderId="57" xfId="0" applyNumberFormat="1" applyFont="1" applyFill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0" fontId="0" fillId="2" borderId="3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2"/>
  <sheetViews>
    <sheetView showGridLines="0" tabSelected="1" workbookViewId="0" topLeftCell="A1">
      <selection activeCell="H16" sqref="H16"/>
    </sheetView>
  </sheetViews>
  <sheetFormatPr defaultColWidth="14.421875" defaultRowHeight="15"/>
  <cols>
    <col min="1" max="1" width="3.7109375" style="44" customWidth="1"/>
    <col min="2" max="2" width="14.28125" style="0" customWidth="1"/>
    <col min="3" max="3" width="30.7109375" style="0" customWidth="1"/>
    <col min="4" max="4" width="60.28125" style="0" customWidth="1"/>
    <col min="5" max="5" width="14.57421875" style="0" customWidth="1"/>
    <col min="6" max="6" width="6.140625" style="5" customWidth="1"/>
    <col min="7" max="7" width="26.8515625" style="0" customWidth="1"/>
    <col min="8" max="8" width="15.57421875" style="0" customWidth="1"/>
    <col min="9" max="9" width="14.28125" style="0" customWidth="1"/>
    <col min="10" max="28" width="8.7109375" style="0" customWidth="1"/>
  </cols>
  <sheetData>
    <row r="1" spans="1:6" ht="23.25">
      <c r="A1" s="45" t="s">
        <v>244</v>
      </c>
      <c r="B1" s="44"/>
      <c r="C1" s="1"/>
      <c r="E1" s="2"/>
      <c r="F1" s="2"/>
    </row>
    <row r="2" spans="1:6" ht="15">
      <c r="A2" s="46"/>
      <c r="B2" s="44"/>
      <c r="E2" s="2"/>
      <c r="F2" s="2"/>
    </row>
    <row r="3" spans="1:9" ht="15">
      <c r="A3" s="47"/>
      <c r="B3" s="48" t="s">
        <v>34</v>
      </c>
      <c r="C3" s="2"/>
      <c r="D3" s="2"/>
      <c r="E3" s="2"/>
      <c r="F3" s="2"/>
      <c r="G3" s="2"/>
      <c r="H3" s="2"/>
      <c r="I3" s="2"/>
    </row>
    <row r="4" spans="1:9" ht="15.75" thickBot="1">
      <c r="A4" s="3"/>
      <c r="B4" s="3"/>
      <c r="C4" s="4"/>
      <c r="D4" s="4"/>
      <c r="E4" s="4"/>
      <c r="F4" s="4"/>
      <c r="G4" s="4"/>
      <c r="H4" s="44"/>
      <c r="I4" s="44"/>
    </row>
    <row r="5" spans="1:9" ht="15" customHeight="1">
      <c r="A5" s="148" t="s">
        <v>35</v>
      </c>
      <c r="B5" s="61"/>
      <c r="C5" s="127" t="s">
        <v>40</v>
      </c>
      <c r="D5" s="128"/>
      <c r="E5" s="141" t="s">
        <v>3</v>
      </c>
      <c r="F5" s="129" t="s">
        <v>4</v>
      </c>
      <c r="G5" s="139" t="s">
        <v>0</v>
      </c>
      <c r="H5" s="131" t="s">
        <v>36</v>
      </c>
      <c r="I5" s="125" t="s">
        <v>37</v>
      </c>
    </row>
    <row r="6" spans="1:9" ht="15.75" thickBot="1">
      <c r="A6" s="149"/>
      <c r="B6" s="51" t="s">
        <v>1</v>
      </c>
      <c r="C6" s="52" t="s">
        <v>2</v>
      </c>
      <c r="D6" s="52" t="s">
        <v>229</v>
      </c>
      <c r="E6" s="142"/>
      <c r="F6" s="130"/>
      <c r="G6" s="140"/>
      <c r="H6" s="132"/>
      <c r="I6" s="126"/>
    </row>
    <row r="7" spans="1:28" s="6" customFormat="1" ht="15.75" thickTop="1">
      <c r="A7" s="136">
        <v>1</v>
      </c>
      <c r="B7" s="136" t="s">
        <v>32</v>
      </c>
      <c r="C7" s="104" t="s">
        <v>230</v>
      </c>
      <c r="D7" s="105">
        <v>400</v>
      </c>
      <c r="E7" s="133" t="s">
        <v>231</v>
      </c>
      <c r="F7" s="98">
        <v>1</v>
      </c>
      <c r="G7" s="103"/>
      <c r="H7" s="69">
        <v>0</v>
      </c>
      <c r="I7" s="70">
        <f>F7*H7</f>
        <v>0</v>
      </c>
      <c r="J7" s="30"/>
      <c r="K7" s="30"/>
      <c r="L7" s="30"/>
      <c r="M7" s="30"/>
      <c r="N7" s="30"/>
      <c r="O7" s="30"/>
      <c r="P7" s="10"/>
      <c r="R7" s="8"/>
      <c r="S7" s="9"/>
      <c r="T7" s="2"/>
      <c r="V7" s="10"/>
      <c r="W7" s="11"/>
      <c r="X7" s="10"/>
      <c r="Z7" s="8"/>
      <c r="AA7" s="9"/>
      <c r="AB7" s="2"/>
    </row>
    <row r="8" spans="1:9" s="16" customFormat="1" ht="30">
      <c r="A8" s="137"/>
      <c r="B8" s="137"/>
      <c r="C8" s="31" t="s">
        <v>45</v>
      </c>
      <c r="D8" s="86" t="s">
        <v>46</v>
      </c>
      <c r="E8" s="134"/>
      <c r="F8" s="87"/>
      <c r="G8" s="76"/>
      <c r="H8" s="95"/>
      <c r="I8" s="89"/>
    </row>
    <row r="9" spans="1:9" s="16" customFormat="1" ht="15">
      <c r="A9" s="137"/>
      <c r="B9" s="137"/>
      <c r="C9" s="106" t="s">
        <v>230</v>
      </c>
      <c r="D9" s="107">
        <v>110</v>
      </c>
      <c r="E9" s="134"/>
      <c r="F9" s="100">
        <v>1</v>
      </c>
      <c r="G9" s="102"/>
      <c r="H9" s="53">
        <v>0</v>
      </c>
      <c r="I9" s="73">
        <f>F9*H9</f>
        <v>0</v>
      </c>
    </row>
    <row r="10" spans="1:9" s="16" customFormat="1" ht="15.75" thickBot="1">
      <c r="A10" s="138"/>
      <c r="B10" s="138"/>
      <c r="C10" s="39" t="s">
        <v>47</v>
      </c>
      <c r="D10" s="71" t="s">
        <v>48</v>
      </c>
      <c r="E10" s="135"/>
      <c r="F10" s="68"/>
      <c r="G10" s="40"/>
      <c r="H10" s="117"/>
      <c r="I10" s="72"/>
    </row>
    <row r="11" spans="1:9" s="16" customFormat="1" ht="15.75" thickTop="1">
      <c r="A11" s="136">
        <v>2</v>
      </c>
      <c r="B11" s="136" t="s">
        <v>32</v>
      </c>
      <c r="C11" s="104" t="s">
        <v>230</v>
      </c>
      <c r="D11" s="107">
        <v>250</v>
      </c>
      <c r="E11" s="133" t="s">
        <v>232</v>
      </c>
      <c r="F11" s="98">
        <v>2</v>
      </c>
      <c r="G11" s="101"/>
      <c r="H11" s="53">
        <v>0</v>
      </c>
      <c r="I11" s="73">
        <f>F11*H11</f>
        <v>0</v>
      </c>
    </row>
    <row r="12" spans="1:9" s="16" customFormat="1" ht="15">
      <c r="A12" s="137"/>
      <c r="B12" s="137"/>
      <c r="C12" s="31" t="s">
        <v>49</v>
      </c>
      <c r="D12" s="31" t="s">
        <v>50</v>
      </c>
      <c r="E12" s="134"/>
      <c r="F12" s="87"/>
      <c r="G12" s="76"/>
      <c r="H12" s="95"/>
      <c r="I12" s="89"/>
    </row>
    <row r="13" spans="1:9" s="16" customFormat="1" ht="15">
      <c r="A13" s="137"/>
      <c r="B13" s="137"/>
      <c r="C13" s="106" t="s">
        <v>230</v>
      </c>
      <c r="D13" s="107">
        <v>800</v>
      </c>
      <c r="E13" s="134"/>
      <c r="F13" s="100">
        <v>1</v>
      </c>
      <c r="G13" s="101"/>
      <c r="H13" s="53">
        <v>0</v>
      </c>
      <c r="I13" s="73">
        <f>F13*H13</f>
        <v>0</v>
      </c>
    </row>
    <row r="14" spans="1:9" s="16" customFormat="1" ht="15.75" thickBot="1">
      <c r="A14" s="138"/>
      <c r="B14" s="138"/>
      <c r="C14" s="75" t="s">
        <v>51</v>
      </c>
      <c r="D14" s="39" t="s">
        <v>52</v>
      </c>
      <c r="E14" s="135"/>
      <c r="F14" s="74"/>
      <c r="G14" s="40"/>
      <c r="H14" s="117"/>
      <c r="I14" s="77"/>
    </row>
    <row r="15" spans="1:9" s="16" customFormat="1" ht="15.75" thickTop="1">
      <c r="A15" s="136">
        <v>3</v>
      </c>
      <c r="B15" s="136" t="s">
        <v>32</v>
      </c>
      <c r="C15" s="104" t="s">
        <v>230</v>
      </c>
      <c r="D15" s="107">
        <v>850</v>
      </c>
      <c r="E15" s="133" t="s">
        <v>233</v>
      </c>
      <c r="F15" s="98">
        <v>2</v>
      </c>
      <c r="G15" s="101"/>
      <c r="H15" s="69">
        <v>0</v>
      </c>
      <c r="I15" s="73">
        <f>F15*H15</f>
        <v>0</v>
      </c>
    </row>
    <row r="16" spans="1:9" s="16" customFormat="1" ht="33.75" customHeight="1" thickBot="1">
      <c r="A16" s="138"/>
      <c r="B16" s="138"/>
      <c r="C16" s="39" t="s">
        <v>53</v>
      </c>
      <c r="D16" s="39" t="s">
        <v>54</v>
      </c>
      <c r="E16" s="135"/>
      <c r="F16" s="74"/>
      <c r="G16" s="40"/>
      <c r="H16" s="115"/>
      <c r="I16" s="72"/>
    </row>
    <row r="17" spans="1:9" s="16" customFormat="1" ht="15.75" thickTop="1">
      <c r="A17" s="136">
        <v>4</v>
      </c>
      <c r="B17" s="136" t="s">
        <v>32</v>
      </c>
      <c r="C17" s="104" t="s">
        <v>230</v>
      </c>
      <c r="D17" s="107">
        <v>1050</v>
      </c>
      <c r="E17" s="133" t="s">
        <v>234</v>
      </c>
      <c r="F17" s="98">
        <v>5</v>
      </c>
      <c r="G17" s="101"/>
      <c r="H17" s="69">
        <v>0</v>
      </c>
      <c r="I17" s="73">
        <f>F17*H17</f>
        <v>0</v>
      </c>
    </row>
    <row r="18" spans="1:9" s="16" customFormat="1" ht="39" customHeight="1" thickBot="1">
      <c r="A18" s="138"/>
      <c r="B18" s="138"/>
      <c r="C18" s="39" t="s">
        <v>55</v>
      </c>
      <c r="D18" s="39" t="s">
        <v>56</v>
      </c>
      <c r="E18" s="135"/>
      <c r="F18" s="74"/>
      <c r="G18" s="40"/>
      <c r="H18" s="115"/>
      <c r="I18" s="72"/>
    </row>
    <row r="19" spans="1:9" s="16" customFormat="1" ht="15.75" thickTop="1">
      <c r="A19" s="136">
        <v>5</v>
      </c>
      <c r="B19" s="136" t="s">
        <v>32</v>
      </c>
      <c r="C19" s="104" t="s">
        <v>230</v>
      </c>
      <c r="D19" s="105">
        <v>1320</v>
      </c>
      <c r="E19" s="133" t="s">
        <v>235</v>
      </c>
      <c r="F19" s="98">
        <v>2</v>
      </c>
      <c r="G19" s="99"/>
      <c r="H19" s="69">
        <v>0</v>
      </c>
      <c r="I19" s="70">
        <f>F19*H19</f>
        <v>0</v>
      </c>
    </row>
    <row r="20" spans="1:9" s="16" customFormat="1" ht="15">
      <c r="A20" s="137"/>
      <c r="B20" s="137"/>
      <c r="C20" s="31" t="s">
        <v>57</v>
      </c>
      <c r="D20" s="86" t="s">
        <v>58</v>
      </c>
      <c r="E20" s="134"/>
      <c r="F20" s="87"/>
      <c r="G20" s="76"/>
      <c r="H20" s="95"/>
      <c r="I20" s="89"/>
    </row>
    <row r="21" spans="1:9" s="16" customFormat="1" ht="15">
      <c r="A21" s="137"/>
      <c r="B21" s="137"/>
      <c r="C21" s="106" t="s">
        <v>230</v>
      </c>
      <c r="D21" s="107">
        <v>990</v>
      </c>
      <c r="E21" s="134"/>
      <c r="F21" s="100">
        <v>2</v>
      </c>
      <c r="G21" s="101"/>
      <c r="H21" s="53">
        <v>0</v>
      </c>
      <c r="I21" s="73">
        <f>F21*H21</f>
        <v>0</v>
      </c>
    </row>
    <row r="22" spans="1:13" s="16" customFormat="1" ht="15">
      <c r="A22" s="137"/>
      <c r="B22" s="137"/>
      <c r="C22" s="31" t="s">
        <v>59</v>
      </c>
      <c r="D22" s="86" t="s">
        <v>60</v>
      </c>
      <c r="E22" s="134"/>
      <c r="F22" s="90"/>
      <c r="G22" s="76"/>
      <c r="H22" s="95"/>
      <c r="I22" s="89"/>
      <c r="M22" s="11"/>
    </row>
    <row r="23" spans="1:9" s="16" customFormat="1" ht="15">
      <c r="A23" s="137"/>
      <c r="B23" s="137"/>
      <c r="C23" s="106" t="s">
        <v>230</v>
      </c>
      <c r="D23" s="107">
        <v>940</v>
      </c>
      <c r="E23" s="134"/>
      <c r="F23" s="100">
        <v>2</v>
      </c>
      <c r="G23" s="101"/>
      <c r="H23" s="53">
        <v>0</v>
      </c>
      <c r="I23" s="73">
        <f>F23*H23</f>
        <v>0</v>
      </c>
    </row>
    <row r="24" spans="1:9" s="27" customFormat="1" ht="15">
      <c r="A24" s="137"/>
      <c r="B24" s="137"/>
      <c r="C24" s="31" t="s">
        <v>61</v>
      </c>
      <c r="D24" s="31" t="s">
        <v>62</v>
      </c>
      <c r="E24" s="134"/>
      <c r="F24" s="87"/>
      <c r="G24" s="76"/>
      <c r="H24" s="95"/>
      <c r="I24" s="89"/>
    </row>
    <row r="25" spans="1:9" s="44" customFormat="1" ht="15">
      <c r="A25" s="137"/>
      <c r="B25" s="137"/>
      <c r="C25" s="106" t="s">
        <v>230</v>
      </c>
      <c r="D25" s="107">
        <v>940</v>
      </c>
      <c r="E25" s="134"/>
      <c r="F25" s="100">
        <v>2</v>
      </c>
      <c r="G25" s="101"/>
      <c r="H25" s="53">
        <v>0</v>
      </c>
      <c r="I25" s="73">
        <f>F25*H25</f>
        <v>0</v>
      </c>
    </row>
    <row r="26" spans="1:9" s="16" customFormat="1" ht="15.75" thickBot="1">
      <c r="A26" s="138"/>
      <c r="B26" s="138"/>
      <c r="C26" s="78" t="s">
        <v>63</v>
      </c>
      <c r="D26" s="39" t="s">
        <v>64</v>
      </c>
      <c r="E26" s="135"/>
      <c r="F26" s="74"/>
      <c r="G26" s="40"/>
      <c r="H26" s="117"/>
      <c r="I26" s="77"/>
    </row>
    <row r="27" spans="1:28" s="27" customFormat="1" ht="15.75" customHeight="1" thickTop="1">
      <c r="A27" s="136">
        <v>6</v>
      </c>
      <c r="B27" s="136" t="s">
        <v>32</v>
      </c>
      <c r="C27" s="104" t="s">
        <v>230</v>
      </c>
      <c r="D27" s="107">
        <v>1250</v>
      </c>
      <c r="E27" s="133" t="s">
        <v>236</v>
      </c>
      <c r="F27" s="98">
        <v>1</v>
      </c>
      <c r="G27" s="101"/>
      <c r="H27" s="69">
        <v>0</v>
      </c>
      <c r="I27" s="73">
        <f>F27*H27</f>
        <v>0</v>
      </c>
      <c r="J27" s="8"/>
      <c r="K27" s="9"/>
      <c r="L27" s="2"/>
      <c r="N27" s="10"/>
      <c r="O27" s="11"/>
      <c r="P27" s="10"/>
      <c r="R27" s="8"/>
      <c r="S27" s="9"/>
      <c r="T27" s="2"/>
      <c r="V27" s="10"/>
      <c r="W27" s="11"/>
      <c r="X27" s="10"/>
      <c r="Z27" s="8"/>
      <c r="AA27" s="9"/>
      <c r="AB27" s="2"/>
    </row>
    <row r="28" spans="1:28" s="27" customFormat="1" ht="33" customHeight="1" thickBot="1">
      <c r="A28" s="138"/>
      <c r="B28" s="138"/>
      <c r="C28" s="39" t="s">
        <v>65</v>
      </c>
      <c r="D28" s="39" t="s">
        <v>66</v>
      </c>
      <c r="E28" s="135"/>
      <c r="F28" s="74"/>
      <c r="G28" s="40"/>
      <c r="H28" s="115"/>
      <c r="I28" s="72"/>
      <c r="J28" s="14"/>
      <c r="K28" s="9"/>
      <c r="L28" s="2"/>
      <c r="N28" s="10"/>
      <c r="O28" s="11"/>
      <c r="P28" s="10"/>
      <c r="R28" s="8"/>
      <c r="S28" s="9"/>
      <c r="T28" s="2"/>
      <c r="V28" s="10"/>
      <c r="W28" s="11"/>
      <c r="X28" s="10"/>
      <c r="Z28" s="8"/>
      <c r="AA28" s="9"/>
      <c r="AB28" s="2"/>
    </row>
    <row r="29" spans="1:28" s="27" customFormat="1" ht="15.75" thickTop="1">
      <c r="A29" s="136">
        <v>7</v>
      </c>
      <c r="B29" s="136" t="s">
        <v>32</v>
      </c>
      <c r="C29" s="104" t="s">
        <v>230</v>
      </c>
      <c r="D29" s="105">
        <v>5100</v>
      </c>
      <c r="E29" s="133" t="s">
        <v>237</v>
      </c>
      <c r="F29" s="98">
        <v>1</v>
      </c>
      <c r="G29" s="99"/>
      <c r="H29" s="69">
        <v>0</v>
      </c>
      <c r="I29" s="70">
        <f>F29*H29</f>
        <v>0</v>
      </c>
      <c r="J29" s="14"/>
      <c r="K29" s="9"/>
      <c r="L29" s="2"/>
      <c r="N29" s="10"/>
      <c r="O29" s="11"/>
      <c r="P29" s="10"/>
      <c r="R29" s="8"/>
      <c r="S29" s="9"/>
      <c r="T29" s="2"/>
      <c r="V29" s="10"/>
      <c r="W29" s="11"/>
      <c r="X29" s="10"/>
      <c r="Z29" s="8"/>
      <c r="AA29" s="9"/>
      <c r="AB29" s="2"/>
    </row>
    <row r="30" spans="1:28" s="27" customFormat="1" ht="15">
      <c r="A30" s="137"/>
      <c r="B30" s="137"/>
      <c r="C30" s="31" t="s">
        <v>67</v>
      </c>
      <c r="D30" s="86" t="s">
        <v>68</v>
      </c>
      <c r="E30" s="134"/>
      <c r="F30" s="91"/>
      <c r="G30" s="76"/>
      <c r="H30" s="95"/>
      <c r="I30" s="89"/>
      <c r="J30" s="14"/>
      <c r="K30" s="9"/>
      <c r="L30" s="2"/>
      <c r="N30" s="10"/>
      <c r="O30" s="11"/>
      <c r="P30" s="10"/>
      <c r="R30" s="8"/>
      <c r="S30" s="9"/>
      <c r="T30" s="2"/>
      <c r="V30" s="10"/>
      <c r="W30" s="11"/>
      <c r="X30" s="10"/>
      <c r="Z30" s="8"/>
      <c r="AA30" s="9"/>
      <c r="AB30" s="2"/>
    </row>
    <row r="31" spans="1:28" s="27" customFormat="1" ht="15">
      <c r="A31" s="137"/>
      <c r="B31" s="137"/>
      <c r="C31" s="106" t="s">
        <v>230</v>
      </c>
      <c r="D31" s="107">
        <v>1200</v>
      </c>
      <c r="E31" s="134"/>
      <c r="F31" s="100">
        <v>1</v>
      </c>
      <c r="G31" s="101"/>
      <c r="H31" s="53">
        <v>0</v>
      </c>
      <c r="I31" s="73">
        <f>F31*H31</f>
        <v>0</v>
      </c>
      <c r="J31" s="14"/>
      <c r="K31" s="9"/>
      <c r="L31" s="2"/>
      <c r="N31" s="10"/>
      <c r="O31" s="11"/>
      <c r="P31" s="10"/>
      <c r="R31" s="8"/>
      <c r="S31" s="9"/>
      <c r="T31" s="2"/>
      <c r="V31" s="10"/>
      <c r="W31" s="11"/>
      <c r="X31" s="10"/>
      <c r="Z31" s="8"/>
      <c r="AA31" s="9"/>
      <c r="AB31" s="2"/>
    </row>
    <row r="32" spans="1:28" s="27" customFormat="1" ht="46.5" customHeight="1" thickBot="1">
      <c r="A32" s="138"/>
      <c r="B32" s="138"/>
      <c r="C32" s="39" t="s">
        <v>69</v>
      </c>
      <c r="D32" s="71" t="s">
        <v>70</v>
      </c>
      <c r="E32" s="135"/>
      <c r="F32" s="68"/>
      <c r="G32" s="40"/>
      <c r="H32" s="117"/>
      <c r="I32" s="72"/>
      <c r="J32" s="14"/>
      <c r="K32" s="9"/>
      <c r="L32" s="2"/>
      <c r="N32" s="10"/>
      <c r="O32" s="11"/>
      <c r="P32" s="10"/>
      <c r="R32" s="8"/>
      <c r="S32" s="9"/>
      <c r="T32" s="2"/>
      <c r="V32" s="10"/>
      <c r="W32" s="11"/>
      <c r="X32" s="10"/>
      <c r="Z32" s="8"/>
      <c r="AA32" s="9"/>
      <c r="AB32" s="2"/>
    </row>
    <row r="33" spans="1:28" s="27" customFormat="1" ht="15.75" thickTop="1">
      <c r="A33" s="136">
        <v>8</v>
      </c>
      <c r="B33" s="136" t="s">
        <v>32</v>
      </c>
      <c r="C33" s="104" t="s">
        <v>230</v>
      </c>
      <c r="D33" s="105">
        <v>280</v>
      </c>
      <c r="E33" s="133" t="s">
        <v>238</v>
      </c>
      <c r="F33" s="98">
        <v>1</v>
      </c>
      <c r="G33" s="99"/>
      <c r="H33" s="69">
        <v>0</v>
      </c>
      <c r="I33" s="70">
        <f>F33*H33</f>
        <v>0</v>
      </c>
      <c r="J33" s="14"/>
      <c r="K33" s="9"/>
      <c r="L33" s="2"/>
      <c r="N33" s="10"/>
      <c r="O33" s="11"/>
      <c r="P33" s="10"/>
      <c r="R33" s="8"/>
      <c r="S33" s="9"/>
      <c r="T33" s="2"/>
      <c r="V33" s="10"/>
      <c r="W33" s="11"/>
      <c r="X33" s="10"/>
      <c r="Z33" s="8"/>
      <c r="AA33" s="9"/>
      <c r="AB33" s="2"/>
    </row>
    <row r="34" spans="1:28" s="27" customFormat="1" ht="15">
      <c r="A34" s="137"/>
      <c r="B34" s="137"/>
      <c r="C34" s="31" t="s">
        <v>71</v>
      </c>
      <c r="D34" s="86" t="s">
        <v>72</v>
      </c>
      <c r="E34" s="134"/>
      <c r="F34" s="91"/>
      <c r="G34" s="76"/>
      <c r="H34" s="95"/>
      <c r="I34" s="89"/>
      <c r="J34" s="14"/>
      <c r="K34" s="9"/>
      <c r="L34" s="2"/>
      <c r="N34" s="10"/>
      <c r="O34" s="11"/>
      <c r="P34" s="10"/>
      <c r="R34" s="8"/>
      <c r="S34" s="9"/>
      <c r="T34" s="2"/>
      <c r="V34" s="10"/>
      <c r="W34" s="11"/>
      <c r="X34" s="10"/>
      <c r="Z34" s="8"/>
      <c r="AA34" s="9"/>
      <c r="AB34" s="2"/>
    </row>
    <row r="35" spans="1:28" s="27" customFormat="1" ht="15">
      <c r="A35" s="137"/>
      <c r="B35" s="137"/>
      <c r="C35" s="106" t="s">
        <v>230</v>
      </c>
      <c r="D35" s="107">
        <v>280</v>
      </c>
      <c r="E35" s="134"/>
      <c r="F35" s="100">
        <v>1</v>
      </c>
      <c r="G35" s="101"/>
      <c r="H35" s="53">
        <v>0</v>
      </c>
      <c r="I35" s="73">
        <f>F35*H35</f>
        <v>0</v>
      </c>
      <c r="J35" s="14"/>
      <c r="K35" s="9"/>
      <c r="L35" s="2"/>
      <c r="N35" s="10"/>
      <c r="O35" s="11"/>
      <c r="P35" s="10"/>
      <c r="R35" s="8"/>
      <c r="S35" s="9"/>
      <c r="T35" s="2"/>
      <c r="V35" s="10"/>
      <c r="W35" s="11"/>
      <c r="X35" s="10"/>
      <c r="Z35" s="8"/>
      <c r="AA35" s="9"/>
      <c r="AB35" s="2"/>
    </row>
    <row r="36" spans="1:28" s="27" customFormat="1" ht="44.25" customHeight="1" thickBot="1">
      <c r="A36" s="138"/>
      <c r="B36" s="138"/>
      <c r="C36" s="39" t="s">
        <v>73</v>
      </c>
      <c r="D36" s="71" t="s">
        <v>74</v>
      </c>
      <c r="E36" s="135"/>
      <c r="F36" s="68"/>
      <c r="G36" s="40"/>
      <c r="H36" s="117"/>
      <c r="I36" s="72"/>
      <c r="J36" s="14"/>
      <c r="K36" s="9"/>
      <c r="L36" s="2"/>
      <c r="N36" s="10"/>
      <c r="O36" s="11"/>
      <c r="P36" s="10"/>
      <c r="R36" s="8"/>
      <c r="S36" s="9"/>
      <c r="T36" s="2"/>
      <c r="V36" s="10"/>
      <c r="W36" s="11"/>
      <c r="X36" s="10"/>
      <c r="Z36" s="8"/>
      <c r="AA36" s="9"/>
      <c r="AB36" s="2"/>
    </row>
    <row r="37" spans="1:28" s="27" customFormat="1" ht="15.75" thickTop="1">
      <c r="A37" s="136">
        <v>9</v>
      </c>
      <c r="B37" s="136" t="s">
        <v>32</v>
      </c>
      <c r="C37" s="104" t="s">
        <v>230</v>
      </c>
      <c r="D37" s="105">
        <v>2600</v>
      </c>
      <c r="E37" s="133" t="s">
        <v>239</v>
      </c>
      <c r="F37" s="98">
        <v>1</v>
      </c>
      <c r="G37" s="99"/>
      <c r="H37" s="69">
        <v>0</v>
      </c>
      <c r="I37" s="70">
        <f>F37*H37</f>
        <v>0</v>
      </c>
      <c r="J37" s="14"/>
      <c r="K37" s="9"/>
      <c r="L37" s="2"/>
      <c r="N37" s="10"/>
      <c r="O37" s="11"/>
      <c r="P37" s="10"/>
      <c r="R37" s="8"/>
      <c r="S37" s="9"/>
      <c r="T37" s="2"/>
      <c r="V37" s="10"/>
      <c r="W37" s="11"/>
      <c r="X37" s="10"/>
      <c r="Z37" s="8"/>
      <c r="AA37" s="9"/>
      <c r="AB37" s="2"/>
    </row>
    <row r="38" spans="1:28" s="27" customFormat="1" ht="15">
      <c r="A38" s="137"/>
      <c r="B38" s="137"/>
      <c r="C38" s="31" t="s">
        <v>75</v>
      </c>
      <c r="D38" s="86" t="s">
        <v>76</v>
      </c>
      <c r="E38" s="134"/>
      <c r="F38" s="91"/>
      <c r="G38" s="76"/>
      <c r="H38" s="88"/>
      <c r="I38" s="89"/>
      <c r="J38" s="14"/>
      <c r="K38" s="9"/>
      <c r="L38" s="2"/>
      <c r="N38" s="10"/>
      <c r="O38" s="11"/>
      <c r="P38" s="10"/>
      <c r="R38" s="8"/>
      <c r="S38" s="9"/>
      <c r="T38" s="2"/>
      <c r="V38" s="10"/>
      <c r="W38" s="11"/>
      <c r="X38" s="10"/>
      <c r="Z38" s="8"/>
      <c r="AA38" s="9"/>
      <c r="AB38" s="2"/>
    </row>
    <row r="39" spans="1:28" s="27" customFormat="1" ht="15">
      <c r="A39" s="137"/>
      <c r="B39" s="137"/>
      <c r="C39" s="108" t="s">
        <v>230</v>
      </c>
      <c r="D39" s="109">
        <v>680</v>
      </c>
      <c r="E39" s="134"/>
      <c r="F39" s="97">
        <v>1</v>
      </c>
      <c r="G39" s="96"/>
      <c r="H39" s="92">
        <v>0</v>
      </c>
      <c r="I39" s="94">
        <f>F39*H39</f>
        <v>0</v>
      </c>
      <c r="J39" s="14"/>
      <c r="K39" s="9"/>
      <c r="L39" s="2"/>
      <c r="N39" s="10"/>
      <c r="O39" s="11"/>
      <c r="P39" s="10"/>
      <c r="R39" s="8"/>
      <c r="S39" s="9"/>
      <c r="T39" s="2"/>
      <c r="V39" s="10"/>
      <c r="W39" s="11"/>
      <c r="X39" s="10"/>
      <c r="Z39" s="8"/>
      <c r="AA39" s="9"/>
      <c r="AB39" s="2"/>
    </row>
    <row r="40" spans="1:28" s="27" customFormat="1" ht="15">
      <c r="A40" s="137"/>
      <c r="B40" s="137"/>
      <c r="C40" s="31" t="s">
        <v>77</v>
      </c>
      <c r="D40" s="86" t="s">
        <v>78</v>
      </c>
      <c r="E40" s="134"/>
      <c r="F40" s="87"/>
      <c r="G40" s="76"/>
      <c r="H40" s="95"/>
      <c r="I40" s="95"/>
      <c r="J40" s="14"/>
      <c r="K40" s="9"/>
      <c r="L40" s="2"/>
      <c r="N40" s="10"/>
      <c r="O40" s="11"/>
      <c r="P40" s="10"/>
      <c r="R40" s="8"/>
      <c r="S40" s="9"/>
      <c r="T40" s="2"/>
      <c r="V40" s="10"/>
      <c r="W40" s="11"/>
      <c r="X40" s="10"/>
      <c r="Z40" s="8"/>
      <c r="AA40" s="9"/>
      <c r="AB40" s="2"/>
    </row>
    <row r="41" spans="1:28" s="44" customFormat="1" ht="15">
      <c r="A41" s="137"/>
      <c r="B41" s="137"/>
      <c r="C41" s="108" t="s">
        <v>230</v>
      </c>
      <c r="D41" s="109">
        <v>680</v>
      </c>
      <c r="E41" s="134"/>
      <c r="F41" s="97">
        <v>1</v>
      </c>
      <c r="G41" s="96"/>
      <c r="H41" s="92">
        <v>0</v>
      </c>
      <c r="I41" s="94">
        <f>F41*H41</f>
        <v>0</v>
      </c>
      <c r="J41" s="14"/>
      <c r="K41" s="9"/>
      <c r="L41" s="2"/>
      <c r="N41" s="10"/>
      <c r="O41" s="11"/>
      <c r="P41" s="10"/>
      <c r="R41" s="8"/>
      <c r="S41" s="9"/>
      <c r="T41" s="2"/>
      <c r="V41" s="10"/>
      <c r="W41" s="11"/>
      <c r="X41" s="10"/>
      <c r="Z41" s="8"/>
      <c r="AA41" s="9"/>
      <c r="AB41" s="2"/>
    </row>
    <row r="42" spans="1:28" s="44" customFormat="1" ht="15">
      <c r="A42" s="137"/>
      <c r="B42" s="137"/>
      <c r="C42" s="31" t="s">
        <v>79</v>
      </c>
      <c r="D42" s="31" t="s">
        <v>80</v>
      </c>
      <c r="E42" s="134"/>
      <c r="F42" s="87"/>
      <c r="G42" s="76"/>
      <c r="H42" s="95"/>
      <c r="I42" s="95"/>
      <c r="J42" s="14"/>
      <c r="K42" s="9"/>
      <c r="L42" s="2"/>
      <c r="N42" s="10"/>
      <c r="O42" s="11"/>
      <c r="P42" s="10"/>
      <c r="R42" s="8"/>
      <c r="S42" s="9"/>
      <c r="T42" s="2"/>
      <c r="V42" s="10"/>
      <c r="W42" s="11"/>
      <c r="X42" s="10"/>
      <c r="Z42" s="8"/>
      <c r="AA42" s="9"/>
      <c r="AB42" s="2"/>
    </row>
    <row r="43" spans="1:28" s="17" customFormat="1" ht="15">
      <c r="A43" s="137"/>
      <c r="B43" s="137"/>
      <c r="C43" s="108" t="s">
        <v>230</v>
      </c>
      <c r="D43" s="109">
        <v>680</v>
      </c>
      <c r="E43" s="134"/>
      <c r="F43" s="97">
        <v>1</v>
      </c>
      <c r="G43" s="96"/>
      <c r="H43" s="92">
        <v>0</v>
      </c>
      <c r="I43" s="94">
        <f>F43*H43</f>
        <v>0</v>
      </c>
      <c r="J43" s="30"/>
      <c r="K43" s="30"/>
      <c r="L43" s="30"/>
      <c r="M43" s="30"/>
      <c r="N43" s="30"/>
      <c r="O43" s="30"/>
      <c r="P43" s="10"/>
      <c r="R43" s="8"/>
      <c r="S43" s="9"/>
      <c r="T43" s="2"/>
      <c r="V43" s="10"/>
      <c r="W43" s="11"/>
      <c r="X43" s="10"/>
      <c r="Z43" s="8"/>
      <c r="AA43" s="9"/>
      <c r="AB43" s="2"/>
    </row>
    <row r="44" spans="1:28" s="17" customFormat="1" ht="15">
      <c r="A44" s="137"/>
      <c r="B44" s="137"/>
      <c r="C44" s="93" t="s">
        <v>81</v>
      </c>
      <c r="D44" s="31" t="s">
        <v>82</v>
      </c>
      <c r="E44" s="134"/>
      <c r="F44" s="87"/>
      <c r="G44" s="76"/>
      <c r="H44" s="95"/>
      <c r="I44" s="95"/>
      <c r="J44" s="14"/>
      <c r="K44" s="9"/>
      <c r="L44" s="2"/>
      <c r="N44" s="10"/>
      <c r="O44" s="11"/>
      <c r="P44" s="10"/>
      <c r="R44" s="8"/>
      <c r="S44" s="9"/>
      <c r="T44" s="2"/>
      <c r="V44" s="10"/>
      <c r="W44" s="11"/>
      <c r="X44" s="10"/>
      <c r="Z44" s="8"/>
      <c r="AA44" s="9"/>
      <c r="AB44" s="2"/>
    </row>
    <row r="45" spans="1:28" s="17" customFormat="1" ht="15">
      <c r="A45" s="137"/>
      <c r="B45" s="137"/>
      <c r="C45" s="108" t="s">
        <v>230</v>
      </c>
      <c r="D45" s="109">
        <v>1125</v>
      </c>
      <c r="E45" s="134"/>
      <c r="F45" s="97">
        <v>3</v>
      </c>
      <c r="G45" s="96"/>
      <c r="H45" s="92">
        <v>0</v>
      </c>
      <c r="I45" s="94">
        <f>F45*H45</f>
        <v>0</v>
      </c>
      <c r="J45" s="14"/>
      <c r="K45" s="9"/>
      <c r="L45" s="2"/>
      <c r="N45" s="10"/>
      <c r="O45" s="11"/>
      <c r="P45" s="10"/>
      <c r="R45" s="8"/>
      <c r="S45" s="9"/>
      <c r="T45" s="2"/>
      <c r="V45" s="10"/>
      <c r="W45" s="11"/>
      <c r="X45" s="10"/>
      <c r="Z45" s="8"/>
      <c r="AA45" s="9"/>
      <c r="AB45" s="2"/>
    </row>
    <row r="46" spans="1:28" s="17" customFormat="1" ht="15">
      <c r="A46" s="137"/>
      <c r="B46" s="137"/>
      <c r="C46" s="31" t="s">
        <v>83</v>
      </c>
      <c r="D46" s="31" t="s">
        <v>84</v>
      </c>
      <c r="E46" s="134"/>
      <c r="F46" s="87"/>
      <c r="G46" s="76"/>
      <c r="H46" s="95"/>
      <c r="I46" s="95"/>
      <c r="J46" s="14"/>
      <c r="K46" s="9"/>
      <c r="L46" s="2"/>
      <c r="N46" s="10"/>
      <c r="O46" s="11"/>
      <c r="P46" s="10"/>
      <c r="R46" s="8"/>
      <c r="S46" s="9"/>
      <c r="T46" s="2"/>
      <c r="V46" s="10"/>
      <c r="W46" s="11"/>
      <c r="X46" s="10"/>
      <c r="Z46" s="8"/>
      <c r="AA46" s="9"/>
      <c r="AB46" s="2"/>
    </row>
    <row r="47" spans="1:28" s="17" customFormat="1" ht="15">
      <c r="A47" s="137"/>
      <c r="B47" s="137"/>
      <c r="C47" s="108" t="s">
        <v>230</v>
      </c>
      <c r="D47" s="109">
        <v>420</v>
      </c>
      <c r="E47" s="134"/>
      <c r="F47" s="97">
        <v>2</v>
      </c>
      <c r="G47" s="96"/>
      <c r="H47" s="92">
        <v>0</v>
      </c>
      <c r="I47" s="94">
        <f>F47*H47</f>
        <v>0</v>
      </c>
      <c r="J47" s="14"/>
      <c r="K47" s="9"/>
      <c r="L47" s="2"/>
      <c r="N47" s="10"/>
      <c r="O47" s="11"/>
      <c r="P47" s="10"/>
      <c r="R47" s="8"/>
      <c r="S47" s="9"/>
      <c r="T47" s="2"/>
      <c r="V47" s="10"/>
      <c r="W47" s="11"/>
      <c r="X47" s="10"/>
      <c r="Z47" s="8"/>
      <c r="AA47" s="9"/>
      <c r="AB47" s="2"/>
    </row>
    <row r="48" spans="1:28" s="17" customFormat="1" ht="15">
      <c r="A48" s="137"/>
      <c r="B48" s="137"/>
      <c r="C48" s="31" t="s">
        <v>85</v>
      </c>
      <c r="D48" s="31" t="s">
        <v>86</v>
      </c>
      <c r="E48" s="134"/>
      <c r="F48" s="87"/>
      <c r="G48" s="76"/>
      <c r="H48" s="95"/>
      <c r="I48" s="95"/>
      <c r="J48" s="14"/>
      <c r="K48" s="9"/>
      <c r="L48" s="2"/>
      <c r="N48" s="10"/>
      <c r="O48" s="11"/>
      <c r="P48" s="10"/>
      <c r="R48" s="8"/>
      <c r="S48" s="9"/>
      <c r="T48" s="2"/>
      <c r="V48" s="10"/>
      <c r="W48" s="11"/>
      <c r="X48" s="10"/>
      <c r="Z48" s="8"/>
      <c r="AA48" s="9"/>
      <c r="AB48" s="2"/>
    </row>
    <row r="49" spans="1:28" s="17" customFormat="1" ht="15">
      <c r="A49" s="137"/>
      <c r="B49" s="137"/>
      <c r="C49" s="108" t="s">
        <v>230</v>
      </c>
      <c r="D49" s="109">
        <v>2850</v>
      </c>
      <c r="E49" s="134"/>
      <c r="F49" s="97">
        <v>1</v>
      </c>
      <c r="G49" s="96"/>
      <c r="H49" s="92">
        <v>0</v>
      </c>
      <c r="I49" s="94">
        <f>F49*H49</f>
        <v>0</v>
      </c>
      <c r="J49" s="14"/>
      <c r="K49" s="9"/>
      <c r="L49" s="2"/>
      <c r="N49" s="10"/>
      <c r="O49" s="11"/>
      <c r="P49" s="10"/>
      <c r="R49" s="8"/>
      <c r="S49" s="9"/>
      <c r="T49" s="2"/>
      <c r="V49" s="10"/>
      <c r="W49" s="11"/>
      <c r="X49" s="10"/>
      <c r="Z49" s="8"/>
      <c r="AA49" s="9"/>
      <c r="AB49" s="2"/>
    </row>
    <row r="50" spans="1:28" s="17" customFormat="1" ht="15">
      <c r="A50" s="137"/>
      <c r="B50" s="137"/>
      <c r="C50" s="31" t="s">
        <v>87</v>
      </c>
      <c r="D50" s="86" t="s">
        <v>88</v>
      </c>
      <c r="E50" s="134"/>
      <c r="F50" s="87"/>
      <c r="G50" s="76"/>
      <c r="H50" s="95"/>
      <c r="I50" s="95"/>
      <c r="J50" s="14"/>
      <c r="K50" s="9"/>
      <c r="L50" s="2"/>
      <c r="N50" s="10"/>
      <c r="O50" s="11"/>
      <c r="P50" s="10"/>
      <c r="R50" s="8"/>
      <c r="S50" s="9"/>
      <c r="T50" s="2"/>
      <c r="V50" s="10"/>
      <c r="W50" s="11"/>
      <c r="X50" s="10"/>
      <c r="Z50" s="8"/>
      <c r="AA50" s="9"/>
      <c r="AB50" s="2"/>
    </row>
    <row r="51" spans="1:28" s="26" customFormat="1" ht="15">
      <c r="A51" s="137"/>
      <c r="B51" s="137"/>
      <c r="C51" s="108" t="s">
        <v>230</v>
      </c>
      <c r="D51" s="109">
        <v>350</v>
      </c>
      <c r="E51" s="134"/>
      <c r="F51" s="97">
        <v>2</v>
      </c>
      <c r="G51" s="96"/>
      <c r="H51" s="92">
        <v>0</v>
      </c>
      <c r="I51" s="94">
        <f>F51*H51</f>
        <v>0</v>
      </c>
      <c r="J51" s="14"/>
      <c r="K51" s="9"/>
      <c r="L51" s="2"/>
      <c r="N51" s="10"/>
      <c r="O51" s="11"/>
      <c r="P51" s="10"/>
      <c r="R51" s="8"/>
      <c r="S51" s="9"/>
      <c r="T51" s="2"/>
      <c r="V51" s="10"/>
      <c r="W51" s="11"/>
      <c r="X51" s="10"/>
      <c r="Z51" s="8"/>
      <c r="AA51" s="9"/>
      <c r="AB51" s="2"/>
    </row>
    <row r="52" spans="1:28" s="26" customFormat="1" ht="15">
      <c r="A52" s="137"/>
      <c r="B52" s="137"/>
      <c r="C52" s="31" t="s">
        <v>89</v>
      </c>
      <c r="D52" s="86" t="s">
        <v>90</v>
      </c>
      <c r="E52" s="134"/>
      <c r="F52" s="87"/>
      <c r="G52" s="76"/>
      <c r="H52" s="95"/>
      <c r="I52" s="95"/>
      <c r="J52" s="14"/>
      <c r="K52" s="9"/>
      <c r="L52" s="2"/>
      <c r="N52" s="10"/>
      <c r="O52" s="11"/>
      <c r="P52" s="10"/>
      <c r="R52" s="8"/>
      <c r="S52" s="9"/>
      <c r="T52" s="2"/>
      <c r="V52" s="10"/>
      <c r="W52" s="11"/>
      <c r="X52" s="10"/>
      <c r="Z52" s="8"/>
      <c r="AA52" s="9"/>
      <c r="AB52" s="2"/>
    </row>
    <row r="53" spans="1:28" s="27" customFormat="1" ht="15">
      <c r="A53" s="137"/>
      <c r="B53" s="137"/>
      <c r="C53" s="108" t="s">
        <v>230</v>
      </c>
      <c r="D53" s="109">
        <v>2000</v>
      </c>
      <c r="E53" s="134"/>
      <c r="F53" s="97">
        <v>1</v>
      </c>
      <c r="G53" s="96"/>
      <c r="H53" s="92">
        <v>0</v>
      </c>
      <c r="I53" s="94">
        <f>F53*H53</f>
        <v>0</v>
      </c>
      <c r="J53" s="14"/>
      <c r="K53" s="9"/>
      <c r="L53" s="2"/>
      <c r="N53" s="10"/>
      <c r="O53" s="11"/>
      <c r="P53" s="10"/>
      <c r="R53" s="8"/>
      <c r="S53" s="9"/>
      <c r="T53" s="2"/>
      <c r="V53" s="10"/>
      <c r="W53" s="11"/>
      <c r="X53" s="10"/>
      <c r="Z53" s="8"/>
      <c r="AA53" s="9"/>
      <c r="AB53" s="2"/>
    </row>
    <row r="54" spans="1:28" s="27" customFormat="1" ht="15">
      <c r="A54" s="137"/>
      <c r="B54" s="137"/>
      <c r="C54" s="31" t="s">
        <v>91</v>
      </c>
      <c r="D54" s="86" t="s">
        <v>92</v>
      </c>
      <c r="E54" s="134"/>
      <c r="F54" s="87"/>
      <c r="G54" s="76"/>
      <c r="H54" s="95"/>
      <c r="I54" s="95"/>
      <c r="J54" s="14"/>
      <c r="K54" s="9"/>
      <c r="L54" s="2"/>
      <c r="N54" s="10"/>
      <c r="O54" s="11"/>
      <c r="P54" s="10"/>
      <c r="R54" s="8"/>
      <c r="S54" s="9"/>
      <c r="T54" s="2"/>
      <c r="V54" s="10"/>
      <c r="W54" s="11"/>
      <c r="X54" s="10"/>
      <c r="Z54" s="8"/>
      <c r="AA54" s="9"/>
      <c r="AB54" s="2"/>
    </row>
    <row r="55" spans="1:28" s="26" customFormat="1" ht="15">
      <c r="A55" s="137"/>
      <c r="B55" s="137"/>
      <c r="C55" s="108" t="s">
        <v>230</v>
      </c>
      <c r="D55" s="109">
        <v>490</v>
      </c>
      <c r="E55" s="134"/>
      <c r="F55" s="97">
        <v>1</v>
      </c>
      <c r="G55" s="96"/>
      <c r="H55" s="92">
        <v>0</v>
      </c>
      <c r="I55" s="94">
        <f>F55*H55</f>
        <v>0</v>
      </c>
      <c r="J55" s="14"/>
      <c r="K55" s="9"/>
      <c r="L55" s="2"/>
      <c r="N55" s="10"/>
      <c r="O55" s="11"/>
      <c r="P55" s="10"/>
      <c r="R55" s="8"/>
      <c r="S55" s="9"/>
      <c r="T55" s="2"/>
      <c r="V55" s="10"/>
      <c r="W55" s="11"/>
      <c r="X55" s="10"/>
      <c r="Z55" s="8"/>
      <c r="AA55" s="9"/>
      <c r="AB55" s="2"/>
    </row>
    <row r="56" spans="1:28" s="44" customFormat="1" ht="15">
      <c r="A56" s="137"/>
      <c r="B56" s="137"/>
      <c r="C56" s="31" t="s">
        <v>93</v>
      </c>
      <c r="D56" s="86" t="s">
        <v>94</v>
      </c>
      <c r="E56" s="134"/>
      <c r="F56" s="87"/>
      <c r="G56" s="76"/>
      <c r="H56" s="95"/>
      <c r="I56" s="95"/>
      <c r="J56" s="14"/>
      <c r="K56" s="9"/>
      <c r="L56" s="2"/>
      <c r="N56" s="10"/>
      <c r="O56" s="11"/>
      <c r="P56" s="10"/>
      <c r="R56" s="8"/>
      <c r="S56" s="9"/>
      <c r="T56" s="2"/>
      <c r="V56" s="10"/>
      <c r="W56" s="11"/>
      <c r="X56" s="10"/>
      <c r="Z56" s="8"/>
      <c r="AA56" s="9"/>
      <c r="AB56" s="2"/>
    </row>
    <row r="57" spans="1:28" s="44" customFormat="1" ht="15">
      <c r="A57" s="137"/>
      <c r="B57" s="137"/>
      <c r="C57" s="106" t="s">
        <v>230</v>
      </c>
      <c r="D57" s="107">
        <v>515</v>
      </c>
      <c r="E57" s="134"/>
      <c r="F57" s="97">
        <v>1</v>
      </c>
      <c r="G57" s="96"/>
      <c r="H57" s="92">
        <v>0</v>
      </c>
      <c r="I57" s="94">
        <f>F57*H57</f>
        <v>0</v>
      </c>
      <c r="J57" s="14"/>
      <c r="K57" s="9"/>
      <c r="L57" s="2"/>
      <c r="N57" s="10"/>
      <c r="O57" s="11"/>
      <c r="P57" s="10"/>
      <c r="R57" s="8"/>
      <c r="S57" s="9"/>
      <c r="T57" s="2"/>
      <c r="V57" s="10"/>
      <c r="W57" s="11"/>
      <c r="X57" s="10"/>
      <c r="Z57" s="8"/>
      <c r="AA57" s="9"/>
      <c r="AB57" s="2"/>
    </row>
    <row r="58" spans="1:28" s="27" customFormat="1" ht="15">
      <c r="A58" s="137"/>
      <c r="B58" s="137"/>
      <c r="C58" s="31" t="s">
        <v>95</v>
      </c>
      <c r="D58" s="86" t="s">
        <v>96</v>
      </c>
      <c r="E58" s="134"/>
      <c r="F58" s="87"/>
      <c r="G58" s="76"/>
      <c r="H58" s="95"/>
      <c r="I58" s="95"/>
      <c r="J58" s="30"/>
      <c r="K58" s="30"/>
      <c r="L58" s="30"/>
      <c r="M58" s="30"/>
      <c r="N58" s="30"/>
      <c r="O58" s="30"/>
      <c r="P58" s="10"/>
      <c r="R58" s="8"/>
      <c r="S58" s="9"/>
      <c r="T58" s="2"/>
      <c r="V58" s="10"/>
      <c r="W58" s="11"/>
      <c r="X58" s="10"/>
      <c r="Z58" s="8"/>
      <c r="AA58" s="9"/>
      <c r="AB58" s="2"/>
    </row>
    <row r="59" spans="1:28" s="27" customFormat="1" ht="15">
      <c r="A59" s="137"/>
      <c r="B59" s="137"/>
      <c r="C59" s="106" t="s">
        <v>230</v>
      </c>
      <c r="D59" s="107">
        <v>515</v>
      </c>
      <c r="E59" s="134"/>
      <c r="F59" s="100">
        <v>1</v>
      </c>
      <c r="G59" s="101"/>
      <c r="H59" s="53">
        <v>0</v>
      </c>
      <c r="I59" s="73">
        <f>F59*H59</f>
        <v>0</v>
      </c>
      <c r="J59" s="14"/>
      <c r="K59" s="9"/>
      <c r="L59" s="2"/>
      <c r="N59" s="10"/>
      <c r="O59" s="11"/>
      <c r="P59" s="10"/>
      <c r="R59" s="8"/>
      <c r="S59" s="9"/>
      <c r="T59" s="2"/>
      <c r="V59" s="10"/>
      <c r="W59" s="11"/>
      <c r="X59" s="10"/>
      <c r="Z59" s="8"/>
      <c r="AA59" s="9"/>
      <c r="AB59" s="2"/>
    </row>
    <row r="60" spans="1:28" s="27" customFormat="1" ht="15.75" thickBot="1">
      <c r="A60" s="138"/>
      <c r="B60" s="138"/>
      <c r="C60" s="39" t="s">
        <v>93</v>
      </c>
      <c r="D60" s="71" t="s">
        <v>97</v>
      </c>
      <c r="E60" s="135"/>
      <c r="F60" s="68"/>
      <c r="G60" s="40"/>
      <c r="H60" s="117"/>
      <c r="I60" s="72"/>
      <c r="J60" s="14"/>
      <c r="K60" s="9"/>
      <c r="L60" s="2"/>
      <c r="N60" s="10"/>
      <c r="O60" s="11"/>
      <c r="P60" s="10"/>
      <c r="R60" s="8"/>
      <c r="S60" s="9"/>
      <c r="T60" s="2"/>
      <c r="V60" s="10"/>
      <c r="W60" s="11"/>
      <c r="X60" s="10"/>
      <c r="Z60" s="8"/>
      <c r="AA60" s="9"/>
      <c r="AB60" s="2"/>
    </row>
    <row r="61" spans="1:28" s="27" customFormat="1" ht="15.75" thickTop="1">
      <c r="A61" s="136">
        <v>10</v>
      </c>
      <c r="B61" s="136" t="s">
        <v>98</v>
      </c>
      <c r="C61" s="104" t="s">
        <v>230</v>
      </c>
      <c r="D61" s="107">
        <v>200</v>
      </c>
      <c r="E61" s="133" t="s">
        <v>240</v>
      </c>
      <c r="F61" s="98">
        <v>1</v>
      </c>
      <c r="G61" s="101"/>
      <c r="H61" s="69">
        <v>0</v>
      </c>
      <c r="I61" s="73">
        <f>F61*H61</f>
        <v>0</v>
      </c>
      <c r="J61" s="14"/>
      <c r="K61" s="9"/>
      <c r="L61" s="2"/>
      <c r="N61" s="10"/>
      <c r="O61" s="11"/>
      <c r="P61" s="10"/>
      <c r="R61" s="8"/>
      <c r="S61" s="9"/>
      <c r="T61" s="2"/>
      <c r="V61" s="10"/>
      <c r="W61" s="11"/>
      <c r="X61" s="10"/>
      <c r="Z61" s="8"/>
      <c r="AA61" s="9"/>
      <c r="AB61" s="2"/>
    </row>
    <row r="62" spans="1:28" s="27" customFormat="1" ht="56.25" customHeight="1" thickBot="1">
      <c r="A62" s="138"/>
      <c r="B62" s="138"/>
      <c r="C62" s="39" t="s">
        <v>99</v>
      </c>
      <c r="D62" s="79" t="s">
        <v>100</v>
      </c>
      <c r="E62" s="135"/>
      <c r="F62" s="74"/>
      <c r="G62" s="40"/>
      <c r="H62" s="117"/>
      <c r="I62" s="72"/>
      <c r="J62" s="14"/>
      <c r="K62" s="9"/>
      <c r="L62" s="2"/>
      <c r="N62" s="10"/>
      <c r="O62" s="11"/>
      <c r="P62" s="10"/>
      <c r="R62" s="8"/>
      <c r="S62" s="9"/>
      <c r="T62" s="2"/>
      <c r="V62" s="10"/>
      <c r="W62" s="11"/>
      <c r="X62" s="10"/>
      <c r="Z62" s="8"/>
      <c r="AA62" s="9"/>
      <c r="AB62" s="2"/>
    </row>
    <row r="63" spans="1:28" s="27" customFormat="1" ht="15.75" customHeight="1" thickTop="1">
      <c r="A63" s="154">
        <v>11</v>
      </c>
      <c r="B63" s="133" t="s">
        <v>101</v>
      </c>
      <c r="C63" s="104" t="s">
        <v>230</v>
      </c>
      <c r="D63" s="110">
        <v>4100</v>
      </c>
      <c r="E63" s="133" t="s">
        <v>241</v>
      </c>
      <c r="F63" s="111">
        <v>1</v>
      </c>
      <c r="G63" s="112"/>
      <c r="H63" s="69">
        <v>0</v>
      </c>
      <c r="I63" s="7">
        <f>F63*H63</f>
        <v>0</v>
      </c>
      <c r="J63" s="14"/>
      <c r="K63" s="9"/>
      <c r="L63" s="2"/>
      <c r="N63" s="10"/>
      <c r="O63" s="11"/>
      <c r="P63" s="10"/>
      <c r="R63" s="8"/>
      <c r="S63" s="9"/>
      <c r="T63" s="2"/>
      <c r="V63" s="10"/>
      <c r="W63" s="11"/>
      <c r="X63" s="10"/>
      <c r="Z63" s="8"/>
      <c r="AA63" s="9"/>
      <c r="AB63" s="2"/>
    </row>
    <row r="64" spans="1:28" s="27" customFormat="1" ht="15">
      <c r="A64" s="155"/>
      <c r="B64" s="134"/>
      <c r="C64" s="24" t="s">
        <v>102</v>
      </c>
      <c r="D64" s="35" t="s">
        <v>103</v>
      </c>
      <c r="E64" s="134"/>
      <c r="F64" s="146"/>
      <c r="G64" s="12"/>
      <c r="H64" s="115"/>
      <c r="I64" s="143"/>
      <c r="J64" s="14"/>
      <c r="K64" s="9"/>
      <c r="L64" s="2"/>
      <c r="N64" s="10"/>
      <c r="O64" s="11"/>
      <c r="P64" s="10"/>
      <c r="R64" s="8"/>
      <c r="S64" s="9"/>
      <c r="T64" s="2"/>
      <c r="V64" s="10"/>
      <c r="W64" s="11"/>
      <c r="X64" s="10"/>
      <c r="Z64" s="8"/>
      <c r="AA64" s="9"/>
      <c r="AB64" s="2"/>
    </row>
    <row r="65" spans="1:28" s="27" customFormat="1" ht="15">
      <c r="A65" s="155"/>
      <c r="B65" s="134"/>
      <c r="C65" s="80" t="s">
        <v>104</v>
      </c>
      <c r="D65" s="36" t="s">
        <v>105</v>
      </c>
      <c r="E65" s="134"/>
      <c r="F65" s="147"/>
      <c r="G65" s="15"/>
      <c r="H65" s="21"/>
      <c r="I65" s="144"/>
      <c r="J65" s="14"/>
      <c r="K65" s="9"/>
      <c r="L65" s="2"/>
      <c r="N65" s="10"/>
      <c r="O65" s="11"/>
      <c r="P65" s="10"/>
      <c r="R65" s="8"/>
      <c r="S65" s="9"/>
      <c r="T65" s="2"/>
      <c r="V65" s="10"/>
      <c r="W65" s="11"/>
      <c r="X65" s="10"/>
      <c r="Z65" s="8"/>
      <c r="AA65" s="9"/>
      <c r="AB65" s="2"/>
    </row>
    <row r="66" spans="1:28" s="27" customFormat="1" ht="15">
      <c r="A66" s="155"/>
      <c r="B66" s="134"/>
      <c r="C66" s="23" t="s">
        <v>106</v>
      </c>
      <c r="D66" s="36" t="s">
        <v>107</v>
      </c>
      <c r="E66" s="134"/>
      <c r="F66" s="147"/>
      <c r="G66" s="15"/>
      <c r="H66" s="21"/>
      <c r="I66" s="144"/>
      <c r="J66" s="14"/>
      <c r="K66" s="9"/>
      <c r="L66" s="2"/>
      <c r="N66" s="10"/>
      <c r="O66" s="11"/>
      <c r="P66" s="10"/>
      <c r="R66" s="8"/>
      <c r="S66" s="9"/>
      <c r="T66" s="2"/>
      <c r="V66" s="10"/>
      <c r="W66" s="11"/>
      <c r="X66" s="10"/>
      <c r="Z66" s="8"/>
      <c r="AA66" s="9"/>
      <c r="AB66" s="2"/>
    </row>
    <row r="67" spans="1:28" s="27" customFormat="1" ht="15">
      <c r="A67" s="155"/>
      <c r="B67" s="134"/>
      <c r="C67" s="23" t="s">
        <v>108</v>
      </c>
      <c r="D67" s="36" t="s">
        <v>109</v>
      </c>
      <c r="E67" s="134"/>
      <c r="F67" s="147"/>
      <c r="G67" s="15"/>
      <c r="H67" s="21"/>
      <c r="I67" s="144"/>
      <c r="J67" s="14"/>
      <c r="K67" s="9"/>
      <c r="L67" s="2"/>
      <c r="N67" s="10"/>
      <c r="O67" s="11"/>
      <c r="P67" s="10"/>
      <c r="R67" s="8"/>
      <c r="S67" s="9"/>
      <c r="T67" s="2"/>
      <c r="V67" s="10"/>
      <c r="W67" s="11"/>
      <c r="X67" s="10"/>
      <c r="Z67" s="8"/>
      <c r="AA67" s="9"/>
      <c r="AB67" s="2"/>
    </row>
    <row r="68" spans="1:28" s="27" customFormat="1" ht="15">
      <c r="A68" s="155"/>
      <c r="B68" s="134"/>
      <c r="C68" s="23" t="s">
        <v>110</v>
      </c>
      <c r="D68" s="81" t="s">
        <v>111</v>
      </c>
      <c r="E68" s="134"/>
      <c r="F68" s="147"/>
      <c r="G68" s="15"/>
      <c r="H68" s="21"/>
      <c r="I68" s="144"/>
      <c r="J68" s="14"/>
      <c r="K68" s="9"/>
      <c r="L68" s="2"/>
      <c r="N68" s="10"/>
      <c r="O68" s="11"/>
      <c r="P68" s="10"/>
      <c r="R68" s="8"/>
      <c r="S68" s="9"/>
      <c r="T68" s="2"/>
      <c r="V68" s="10"/>
      <c r="W68" s="11"/>
      <c r="X68" s="10"/>
      <c r="Z68" s="8"/>
      <c r="AA68" s="9"/>
      <c r="AB68" s="2"/>
    </row>
    <row r="69" spans="1:28" s="44" customFormat="1" ht="15">
      <c r="A69" s="155"/>
      <c r="B69" s="134"/>
      <c r="C69" s="23" t="s">
        <v>11</v>
      </c>
      <c r="D69" s="82" t="s">
        <v>112</v>
      </c>
      <c r="E69" s="134"/>
      <c r="F69" s="147"/>
      <c r="G69" s="15"/>
      <c r="H69" s="21"/>
      <c r="I69" s="144"/>
      <c r="J69" s="14"/>
      <c r="K69" s="9"/>
      <c r="L69" s="2"/>
      <c r="N69" s="10"/>
      <c r="O69" s="11"/>
      <c r="P69" s="10"/>
      <c r="R69" s="8"/>
      <c r="S69" s="9"/>
      <c r="T69" s="2"/>
      <c r="V69" s="10"/>
      <c r="W69" s="11"/>
      <c r="X69" s="10"/>
      <c r="Z69" s="8"/>
      <c r="AA69" s="9"/>
      <c r="AB69" s="2"/>
    </row>
    <row r="70" spans="1:28" s="44" customFormat="1" ht="15">
      <c r="A70" s="155"/>
      <c r="B70" s="134"/>
      <c r="C70" s="32" t="s">
        <v>113</v>
      </c>
      <c r="D70" s="82" t="s">
        <v>114</v>
      </c>
      <c r="E70" s="134"/>
      <c r="F70" s="147"/>
      <c r="G70" s="15"/>
      <c r="H70" s="21"/>
      <c r="I70" s="144"/>
      <c r="J70" s="14"/>
      <c r="K70" s="9"/>
      <c r="L70" s="2"/>
      <c r="N70" s="10"/>
      <c r="O70" s="11"/>
      <c r="P70" s="10"/>
      <c r="R70" s="8"/>
      <c r="S70" s="9"/>
      <c r="T70" s="2"/>
      <c r="V70" s="10"/>
      <c r="W70" s="11"/>
      <c r="X70" s="10"/>
      <c r="Z70" s="8"/>
      <c r="AA70" s="9"/>
      <c r="AB70" s="2"/>
    </row>
    <row r="71" spans="1:28" s="26" customFormat="1" ht="15">
      <c r="A71" s="155"/>
      <c r="B71" s="134"/>
      <c r="C71" s="23" t="s">
        <v>6</v>
      </c>
      <c r="D71" s="83" t="s">
        <v>115</v>
      </c>
      <c r="E71" s="134"/>
      <c r="F71" s="147"/>
      <c r="G71" s="15"/>
      <c r="H71" s="21"/>
      <c r="I71" s="144"/>
      <c r="J71" s="30"/>
      <c r="K71" s="30"/>
      <c r="L71" s="30"/>
      <c r="M71" s="30"/>
      <c r="N71" s="30"/>
      <c r="O71" s="30"/>
      <c r="P71" s="10"/>
      <c r="R71" s="8"/>
      <c r="S71" s="9"/>
      <c r="T71" s="2"/>
      <c r="V71" s="10"/>
      <c r="W71" s="11"/>
      <c r="X71" s="10"/>
      <c r="Z71" s="8"/>
      <c r="AA71" s="9"/>
      <c r="AB71" s="2"/>
    </row>
    <row r="72" spans="1:28" s="26" customFormat="1" ht="30">
      <c r="A72" s="155"/>
      <c r="B72" s="134"/>
      <c r="C72" s="23" t="s">
        <v>22</v>
      </c>
      <c r="D72" s="83" t="s">
        <v>116</v>
      </c>
      <c r="E72" s="134"/>
      <c r="F72" s="147"/>
      <c r="G72" s="15"/>
      <c r="H72" s="21"/>
      <c r="I72" s="144"/>
      <c r="J72" s="14"/>
      <c r="K72" s="9"/>
      <c r="L72" s="2"/>
      <c r="N72" s="10"/>
      <c r="O72" s="11"/>
      <c r="P72" s="10"/>
      <c r="R72" s="8"/>
      <c r="S72" s="9"/>
      <c r="T72" s="2"/>
      <c r="V72" s="10"/>
      <c r="W72" s="11"/>
      <c r="X72" s="10"/>
      <c r="Z72" s="8"/>
      <c r="AA72" s="9"/>
      <c r="AB72" s="2"/>
    </row>
    <row r="73" spans="1:9" s="27" customFormat="1" ht="15">
      <c r="A73" s="155"/>
      <c r="B73" s="134"/>
      <c r="C73" s="80" t="s">
        <v>21</v>
      </c>
      <c r="D73" s="36" t="s">
        <v>118</v>
      </c>
      <c r="E73" s="134"/>
      <c r="F73" s="147"/>
      <c r="G73" s="15"/>
      <c r="H73" s="21"/>
      <c r="I73" s="144"/>
    </row>
    <row r="74" spans="1:9" s="27" customFormat="1" ht="45">
      <c r="A74" s="155"/>
      <c r="B74" s="134"/>
      <c r="C74" s="23" t="s">
        <v>7</v>
      </c>
      <c r="D74" s="118" t="s">
        <v>119</v>
      </c>
      <c r="E74" s="134"/>
      <c r="F74" s="147"/>
      <c r="G74" s="15"/>
      <c r="H74" s="21"/>
      <c r="I74" s="144"/>
    </row>
    <row r="75" spans="1:9" s="44" customFormat="1" ht="30.75" thickBot="1">
      <c r="A75" s="156"/>
      <c r="B75" s="135"/>
      <c r="C75" s="49" t="s">
        <v>38</v>
      </c>
      <c r="D75" s="43" t="s">
        <v>39</v>
      </c>
      <c r="E75" s="135"/>
      <c r="F75" s="160"/>
      <c r="G75" s="33"/>
      <c r="H75" s="22"/>
      <c r="I75" s="145"/>
    </row>
    <row r="76" spans="1:9" s="27" customFormat="1" ht="15.75" thickTop="1">
      <c r="A76" s="154">
        <v>12</v>
      </c>
      <c r="B76" s="154" t="s">
        <v>5</v>
      </c>
      <c r="C76" s="104" t="s">
        <v>230</v>
      </c>
      <c r="D76" s="110">
        <v>215</v>
      </c>
      <c r="E76" s="154" t="s">
        <v>242</v>
      </c>
      <c r="F76" s="111">
        <v>3</v>
      </c>
      <c r="G76" s="112"/>
      <c r="H76" s="69">
        <v>0</v>
      </c>
      <c r="I76" s="7">
        <f>F76*H76</f>
        <v>0</v>
      </c>
    </row>
    <row r="77" spans="1:28" s="26" customFormat="1" ht="15">
      <c r="A77" s="155"/>
      <c r="B77" s="155"/>
      <c r="C77" s="24" t="s">
        <v>13</v>
      </c>
      <c r="D77" s="35" t="s">
        <v>120</v>
      </c>
      <c r="E77" s="155"/>
      <c r="F77" s="146"/>
      <c r="G77" s="12"/>
      <c r="H77" s="115"/>
      <c r="I77" s="161"/>
      <c r="J77" s="14"/>
      <c r="K77" s="9"/>
      <c r="L77" s="2"/>
      <c r="N77" s="10"/>
      <c r="O77" s="11"/>
      <c r="P77" s="10"/>
      <c r="R77" s="8"/>
      <c r="S77" s="9"/>
      <c r="T77" s="2"/>
      <c r="V77" s="10"/>
      <c r="W77" s="11"/>
      <c r="X77" s="10"/>
      <c r="Z77" s="8"/>
      <c r="AA77" s="9"/>
      <c r="AB77" s="2"/>
    </row>
    <row r="78" spans="1:28" s="26" customFormat="1" ht="15">
      <c r="A78" s="155"/>
      <c r="B78" s="155"/>
      <c r="C78" s="80" t="s">
        <v>14</v>
      </c>
      <c r="D78" s="36" t="s">
        <v>17</v>
      </c>
      <c r="E78" s="155"/>
      <c r="F78" s="147"/>
      <c r="G78" s="15"/>
      <c r="H78" s="21"/>
      <c r="I78" s="162"/>
      <c r="J78" s="14"/>
      <c r="K78" s="9"/>
      <c r="L78" s="2"/>
      <c r="N78" s="10"/>
      <c r="O78" s="11"/>
      <c r="P78" s="10"/>
      <c r="R78" s="8"/>
      <c r="S78" s="9"/>
      <c r="T78" s="2"/>
      <c r="V78" s="10"/>
      <c r="W78" s="11"/>
      <c r="X78" s="10"/>
      <c r="Z78" s="8"/>
      <c r="AA78" s="9"/>
      <c r="AB78" s="2"/>
    </row>
    <row r="79" spans="1:28" s="26" customFormat="1" ht="15">
      <c r="A79" s="155"/>
      <c r="B79" s="155"/>
      <c r="C79" s="23" t="s">
        <v>20</v>
      </c>
      <c r="D79" s="36" t="s">
        <v>121</v>
      </c>
      <c r="E79" s="155"/>
      <c r="F79" s="147"/>
      <c r="G79" s="15"/>
      <c r="H79" s="21"/>
      <c r="I79" s="162"/>
      <c r="J79" s="14"/>
      <c r="K79" s="9"/>
      <c r="L79" s="2"/>
      <c r="N79" s="10"/>
      <c r="O79" s="11"/>
      <c r="P79" s="10"/>
      <c r="R79" s="8"/>
      <c r="S79" s="9"/>
      <c r="T79" s="2"/>
      <c r="V79" s="10"/>
      <c r="W79" s="11"/>
      <c r="X79" s="10"/>
      <c r="Z79" s="8"/>
      <c r="AA79" s="9"/>
      <c r="AB79" s="2"/>
    </row>
    <row r="80" spans="1:28" s="26" customFormat="1" ht="15">
      <c r="A80" s="155"/>
      <c r="B80" s="155"/>
      <c r="C80" s="23" t="s">
        <v>10</v>
      </c>
      <c r="D80" s="36" t="s">
        <v>122</v>
      </c>
      <c r="E80" s="155"/>
      <c r="F80" s="147"/>
      <c r="G80" s="15"/>
      <c r="H80" s="21"/>
      <c r="I80" s="162"/>
      <c r="J80" s="14"/>
      <c r="K80" s="9"/>
      <c r="L80" s="2"/>
      <c r="N80" s="10"/>
      <c r="O80" s="11"/>
      <c r="P80" s="10"/>
      <c r="R80" s="8"/>
      <c r="S80" s="9"/>
      <c r="T80" s="2"/>
      <c r="V80" s="10"/>
      <c r="W80" s="11"/>
      <c r="X80" s="10"/>
      <c r="Z80" s="8"/>
      <c r="AA80" s="9"/>
      <c r="AB80" s="2"/>
    </row>
    <row r="81" spans="1:28" s="26" customFormat="1" ht="15">
      <c r="A81" s="155"/>
      <c r="B81" s="155"/>
      <c r="C81" s="23" t="s">
        <v>16</v>
      </c>
      <c r="D81" s="81" t="s">
        <v>18</v>
      </c>
      <c r="E81" s="155"/>
      <c r="F81" s="147"/>
      <c r="G81" s="15"/>
      <c r="H81" s="21"/>
      <c r="I81" s="162"/>
      <c r="J81" s="14"/>
      <c r="K81" s="9"/>
      <c r="L81" s="2"/>
      <c r="N81" s="10"/>
      <c r="O81" s="11"/>
      <c r="P81" s="10"/>
      <c r="R81" s="8"/>
      <c r="S81" s="9"/>
      <c r="T81" s="2"/>
      <c r="V81" s="10"/>
      <c r="W81" s="11"/>
      <c r="X81" s="10"/>
      <c r="Z81" s="8"/>
      <c r="AA81" s="9"/>
      <c r="AB81" s="2"/>
    </row>
    <row r="82" spans="1:28" s="26" customFormat="1" ht="15">
      <c r="A82" s="155"/>
      <c r="B82" s="155"/>
      <c r="C82" s="23" t="s">
        <v>19</v>
      </c>
      <c r="D82" s="36" t="s">
        <v>123</v>
      </c>
      <c r="E82" s="155"/>
      <c r="F82" s="147"/>
      <c r="G82" s="15"/>
      <c r="H82" s="21"/>
      <c r="I82" s="162"/>
      <c r="J82" s="14"/>
      <c r="K82" s="9"/>
      <c r="L82" s="2"/>
      <c r="N82" s="10"/>
      <c r="O82" s="11"/>
      <c r="P82" s="10"/>
      <c r="R82" s="8"/>
      <c r="S82" s="9"/>
      <c r="T82" s="2"/>
      <c r="V82" s="10"/>
      <c r="W82" s="11"/>
      <c r="X82" s="10"/>
      <c r="Z82" s="8"/>
      <c r="AA82" s="9"/>
      <c r="AB82" s="2"/>
    </row>
    <row r="83" spans="1:28" s="26" customFormat="1" ht="30">
      <c r="A83" s="155"/>
      <c r="B83" s="155"/>
      <c r="C83" s="23" t="s">
        <v>124</v>
      </c>
      <c r="D83" s="83" t="s">
        <v>125</v>
      </c>
      <c r="E83" s="155"/>
      <c r="F83" s="147"/>
      <c r="G83" s="15"/>
      <c r="H83" s="29"/>
      <c r="I83" s="162"/>
      <c r="J83" s="14"/>
      <c r="K83" s="9"/>
      <c r="L83" s="2"/>
      <c r="N83" s="10"/>
      <c r="O83" s="11"/>
      <c r="P83" s="10"/>
      <c r="R83" s="8"/>
      <c r="S83" s="9"/>
      <c r="T83" s="2"/>
      <c r="V83" s="10"/>
      <c r="W83" s="11"/>
      <c r="X83" s="10"/>
      <c r="Z83" s="8"/>
      <c r="AA83" s="9"/>
      <c r="AB83" s="2"/>
    </row>
    <row r="84" spans="1:28" s="44" customFormat="1" ht="15">
      <c r="A84" s="155"/>
      <c r="B84" s="155"/>
      <c r="C84" s="24" t="s">
        <v>9</v>
      </c>
      <c r="D84" s="35" t="s">
        <v>117</v>
      </c>
      <c r="E84" s="155"/>
      <c r="F84" s="147"/>
      <c r="G84" s="12"/>
      <c r="H84" s="21"/>
      <c r="I84" s="162"/>
      <c r="J84" s="14"/>
      <c r="K84" s="9"/>
      <c r="L84" s="2"/>
      <c r="N84" s="10"/>
      <c r="O84" s="11"/>
      <c r="P84" s="10"/>
      <c r="R84" s="8"/>
      <c r="S84" s="9"/>
      <c r="T84" s="2"/>
      <c r="V84" s="10"/>
      <c r="W84" s="11"/>
      <c r="X84" s="10"/>
      <c r="Z84" s="8"/>
      <c r="AA84" s="9"/>
      <c r="AB84" s="2"/>
    </row>
    <row r="85" spans="1:28" s="44" customFormat="1" ht="15">
      <c r="A85" s="155"/>
      <c r="B85" s="155"/>
      <c r="C85" s="42" t="s">
        <v>21</v>
      </c>
      <c r="D85" s="36" t="s">
        <v>126</v>
      </c>
      <c r="E85" s="155"/>
      <c r="F85" s="147"/>
      <c r="G85" s="15"/>
      <c r="H85" s="21"/>
      <c r="I85" s="162"/>
      <c r="J85" s="14"/>
      <c r="K85" s="9"/>
      <c r="L85" s="2"/>
      <c r="N85" s="10"/>
      <c r="O85" s="11"/>
      <c r="P85" s="10"/>
      <c r="R85" s="8"/>
      <c r="S85" s="9"/>
      <c r="T85" s="2"/>
      <c r="V85" s="10"/>
      <c r="W85" s="11"/>
      <c r="X85" s="10"/>
      <c r="Z85" s="8"/>
      <c r="AA85" s="9"/>
      <c r="AB85" s="2"/>
    </row>
    <row r="86" spans="1:28" s="44" customFormat="1" ht="30.75" thickBot="1">
      <c r="A86" s="156"/>
      <c r="B86" s="62"/>
      <c r="C86" s="49" t="s">
        <v>38</v>
      </c>
      <c r="D86" s="43" t="s">
        <v>39</v>
      </c>
      <c r="E86" s="155"/>
      <c r="F86" s="160"/>
      <c r="G86" s="33"/>
      <c r="H86" s="22"/>
      <c r="I86" s="163"/>
      <c r="J86" s="14"/>
      <c r="K86" s="9"/>
      <c r="L86" s="2"/>
      <c r="N86" s="10"/>
      <c r="O86" s="11"/>
      <c r="P86" s="10"/>
      <c r="R86" s="8"/>
      <c r="S86" s="9"/>
      <c r="T86" s="2"/>
      <c r="V86" s="10"/>
      <c r="W86" s="11"/>
      <c r="X86" s="10"/>
      <c r="Z86" s="8"/>
      <c r="AA86" s="9"/>
      <c r="AB86" s="2"/>
    </row>
    <row r="87" spans="1:28" s="27" customFormat="1" ht="15.75" thickTop="1">
      <c r="A87" s="154">
        <v>13</v>
      </c>
      <c r="B87" s="154" t="s">
        <v>127</v>
      </c>
      <c r="C87" s="104" t="s">
        <v>230</v>
      </c>
      <c r="D87" s="110">
        <v>300</v>
      </c>
      <c r="E87" s="155"/>
      <c r="F87" s="111">
        <v>2</v>
      </c>
      <c r="G87" s="112"/>
      <c r="H87" s="69">
        <v>0</v>
      </c>
      <c r="I87" s="7">
        <f>F87*H87</f>
        <v>0</v>
      </c>
      <c r="J87" s="30"/>
      <c r="K87" s="30"/>
      <c r="L87" s="30"/>
      <c r="M87" s="30"/>
      <c r="N87" s="30"/>
      <c r="O87" s="30"/>
      <c r="P87" s="10"/>
      <c r="R87" s="8"/>
      <c r="S87" s="9"/>
      <c r="T87" s="2"/>
      <c r="V87" s="10"/>
      <c r="W87" s="11"/>
      <c r="X87" s="10"/>
      <c r="Z87" s="8"/>
      <c r="AA87" s="9"/>
      <c r="AB87" s="2"/>
    </row>
    <row r="88" spans="1:28" s="27" customFormat="1" ht="15">
      <c r="A88" s="155"/>
      <c r="B88" s="155"/>
      <c r="C88" s="24" t="s">
        <v>23</v>
      </c>
      <c r="D88" s="35" t="s">
        <v>128</v>
      </c>
      <c r="E88" s="155"/>
      <c r="F88" s="146"/>
      <c r="G88" s="12"/>
      <c r="H88" s="13"/>
      <c r="I88" s="20"/>
      <c r="J88" s="14"/>
      <c r="K88" s="9"/>
      <c r="L88" s="2"/>
      <c r="N88" s="10"/>
      <c r="O88" s="11"/>
      <c r="P88" s="10"/>
      <c r="R88" s="8"/>
      <c r="S88" s="9"/>
      <c r="T88" s="2"/>
      <c r="V88" s="10"/>
      <c r="W88" s="11"/>
      <c r="X88" s="10"/>
      <c r="Z88" s="8"/>
      <c r="AA88" s="9"/>
      <c r="AB88" s="2"/>
    </row>
    <row r="89" spans="1:28" s="27" customFormat="1" ht="15">
      <c r="A89" s="155"/>
      <c r="B89" s="155"/>
      <c r="C89" s="80" t="s">
        <v>24</v>
      </c>
      <c r="D89" s="36" t="s">
        <v>129</v>
      </c>
      <c r="E89" s="155"/>
      <c r="F89" s="159"/>
      <c r="G89" s="15"/>
      <c r="H89" s="13"/>
      <c r="I89" s="19"/>
      <c r="J89" s="14"/>
      <c r="K89" s="9"/>
      <c r="L89" s="2"/>
      <c r="N89" s="10"/>
      <c r="O89" s="11"/>
      <c r="P89" s="10"/>
      <c r="R89" s="8"/>
      <c r="S89" s="9"/>
      <c r="T89" s="2"/>
      <c r="V89" s="10"/>
      <c r="W89" s="11"/>
      <c r="X89" s="10"/>
      <c r="Z89" s="8"/>
      <c r="AA89" s="9"/>
      <c r="AB89" s="2"/>
    </row>
    <row r="90" spans="1:28" s="27" customFormat="1" ht="15">
      <c r="A90" s="155"/>
      <c r="B90" s="155"/>
      <c r="C90" s="23" t="s">
        <v>130</v>
      </c>
      <c r="D90" s="36" t="s">
        <v>131</v>
      </c>
      <c r="E90" s="155"/>
      <c r="F90" s="159"/>
      <c r="G90" s="15"/>
      <c r="H90" s="13"/>
      <c r="I90" s="19"/>
      <c r="J90" s="14"/>
      <c r="K90" s="9"/>
      <c r="L90" s="2"/>
      <c r="N90" s="10"/>
      <c r="O90" s="11"/>
      <c r="P90" s="10"/>
      <c r="R90" s="8"/>
      <c r="S90" s="9"/>
      <c r="T90" s="2"/>
      <c r="V90" s="10"/>
      <c r="W90" s="11"/>
      <c r="X90" s="10"/>
      <c r="Z90" s="8"/>
      <c r="AA90" s="9"/>
      <c r="AB90" s="2"/>
    </row>
    <row r="91" spans="1:28" s="27" customFormat="1" ht="15">
      <c r="A91" s="155"/>
      <c r="B91" s="155"/>
      <c r="C91" s="23" t="s">
        <v>25</v>
      </c>
      <c r="D91" s="36" t="s">
        <v>132</v>
      </c>
      <c r="E91" s="155"/>
      <c r="F91" s="159"/>
      <c r="G91" s="15"/>
      <c r="H91" s="21"/>
      <c r="I91" s="19"/>
      <c r="J91" s="14"/>
      <c r="K91" s="9"/>
      <c r="L91" s="2"/>
      <c r="N91" s="10"/>
      <c r="O91" s="11"/>
      <c r="P91" s="10"/>
      <c r="R91" s="8"/>
      <c r="S91" s="9"/>
      <c r="T91" s="2"/>
      <c r="V91" s="10"/>
      <c r="W91" s="11"/>
      <c r="X91" s="10"/>
      <c r="Z91" s="8"/>
      <c r="AA91" s="9"/>
      <c r="AB91" s="2"/>
    </row>
    <row r="92" spans="1:28" s="27" customFormat="1" ht="15">
      <c r="A92" s="155"/>
      <c r="B92" s="155"/>
      <c r="C92" s="23" t="s">
        <v>9</v>
      </c>
      <c r="D92" s="36" t="s">
        <v>117</v>
      </c>
      <c r="E92" s="155"/>
      <c r="F92" s="159"/>
      <c r="G92" s="15"/>
      <c r="H92" s="21"/>
      <c r="I92" s="19"/>
      <c r="J92" s="14"/>
      <c r="K92" s="9"/>
      <c r="L92" s="2"/>
      <c r="N92" s="10"/>
      <c r="O92" s="11"/>
      <c r="P92" s="10"/>
      <c r="R92" s="8"/>
      <c r="S92" s="9"/>
      <c r="T92" s="2"/>
      <c r="V92" s="10"/>
      <c r="W92" s="11"/>
      <c r="X92" s="10"/>
      <c r="Z92" s="8"/>
      <c r="AA92" s="9"/>
      <c r="AB92" s="2"/>
    </row>
    <row r="93" spans="1:28" s="27" customFormat="1" ht="15">
      <c r="A93" s="155"/>
      <c r="B93" s="155"/>
      <c r="C93" s="23" t="s">
        <v>27</v>
      </c>
      <c r="D93" s="81" t="s">
        <v>28</v>
      </c>
      <c r="E93" s="155"/>
      <c r="F93" s="159"/>
      <c r="G93" s="15"/>
      <c r="H93" s="29"/>
      <c r="I93" s="28"/>
      <c r="J93" s="14"/>
      <c r="K93" s="9"/>
      <c r="L93" s="2"/>
      <c r="N93" s="10"/>
      <c r="O93" s="11"/>
      <c r="P93" s="10"/>
      <c r="R93" s="8"/>
      <c r="S93" s="9"/>
      <c r="T93" s="2"/>
      <c r="V93" s="10"/>
      <c r="W93" s="11"/>
      <c r="X93" s="10"/>
      <c r="Z93" s="8"/>
      <c r="AA93" s="9"/>
      <c r="AB93" s="2"/>
    </row>
    <row r="94" spans="1:28" s="44" customFormat="1" ht="15.75" thickBot="1">
      <c r="A94" s="155"/>
      <c r="B94" s="155"/>
      <c r="C94" s="24" t="s">
        <v>133</v>
      </c>
      <c r="D94" s="35" t="s">
        <v>134</v>
      </c>
      <c r="E94" s="155"/>
      <c r="F94" s="159"/>
      <c r="G94" s="12"/>
      <c r="H94" s="29"/>
      <c r="I94" s="28"/>
      <c r="J94" s="14"/>
      <c r="K94" s="9"/>
      <c r="L94" s="2"/>
      <c r="N94" s="10"/>
      <c r="O94" s="11"/>
      <c r="P94" s="10"/>
      <c r="R94" s="8"/>
      <c r="S94" s="9"/>
      <c r="T94" s="2"/>
      <c r="V94" s="10"/>
      <c r="W94" s="11"/>
      <c r="X94" s="10"/>
      <c r="Z94" s="8"/>
      <c r="AA94" s="9"/>
      <c r="AB94" s="2"/>
    </row>
    <row r="95" spans="1:28" s="44" customFormat="1" ht="15.75" thickTop="1">
      <c r="A95" s="154">
        <v>14</v>
      </c>
      <c r="B95" s="154" t="s">
        <v>127</v>
      </c>
      <c r="C95" s="104" t="s">
        <v>230</v>
      </c>
      <c r="D95" s="110">
        <v>150</v>
      </c>
      <c r="E95" s="155"/>
      <c r="F95" s="111">
        <v>3</v>
      </c>
      <c r="G95" s="112"/>
      <c r="H95" s="69">
        <v>0</v>
      </c>
      <c r="I95" s="7">
        <f>F95*H95</f>
        <v>0</v>
      </c>
      <c r="J95" s="14"/>
      <c r="K95" s="9"/>
      <c r="L95" s="2"/>
      <c r="N95" s="10"/>
      <c r="O95" s="11"/>
      <c r="P95" s="10"/>
      <c r="R95" s="8"/>
      <c r="S95" s="9"/>
      <c r="T95" s="2"/>
      <c r="V95" s="10"/>
      <c r="W95" s="11"/>
      <c r="X95" s="10"/>
      <c r="Z95" s="8"/>
      <c r="AA95" s="9"/>
      <c r="AB95" s="2"/>
    </row>
    <row r="96" spans="1:28" s="27" customFormat="1" ht="15">
      <c r="A96" s="155"/>
      <c r="B96" s="155"/>
      <c r="C96" s="24" t="s">
        <v>23</v>
      </c>
      <c r="D96" s="35" t="s">
        <v>135</v>
      </c>
      <c r="E96" s="155"/>
      <c r="F96" s="146"/>
      <c r="G96" s="12"/>
      <c r="H96" s="13"/>
      <c r="I96" s="20"/>
      <c r="J96" s="30"/>
      <c r="K96" s="30"/>
      <c r="L96" s="30"/>
      <c r="M96" s="30"/>
      <c r="N96" s="30"/>
      <c r="O96" s="30"/>
      <c r="P96" s="10"/>
      <c r="R96" s="8"/>
      <c r="S96" s="9"/>
      <c r="T96" s="2"/>
      <c r="V96" s="10"/>
      <c r="W96" s="11"/>
      <c r="X96" s="10"/>
      <c r="Z96" s="8"/>
      <c r="AA96" s="9"/>
      <c r="AB96" s="2"/>
    </row>
    <row r="97" spans="1:28" s="27" customFormat="1" ht="15">
      <c r="A97" s="155"/>
      <c r="B97" s="155"/>
      <c r="C97" s="80" t="s">
        <v>24</v>
      </c>
      <c r="D97" s="36" t="s">
        <v>136</v>
      </c>
      <c r="E97" s="155"/>
      <c r="F97" s="159"/>
      <c r="G97" s="12"/>
      <c r="H97" s="13"/>
      <c r="I97" s="19"/>
      <c r="J97" s="14"/>
      <c r="K97" s="9"/>
      <c r="L97" s="2"/>
      <c r="N97" s="10"/>
      <c r="O97" s="11"/>
      <c r="P97" s="10"/>
      <c r="R97" s="8"/>
      <c r="S97" s="9"/>
      <c r="T97" s="2"/>
      <c r="V97" s="10"/>
      <c r="W97" s="11"/>
      <c r="X97" s="10"/>
      <c r="Z97" s="8"/>
      <c r="AA97" s="9"/>
      <c r="AB97" s="2"/>
    </row>
    <row r="98" spans="1:28" s="27" customFormat="1" ht="15">
      <c r="A98" s="155"/>
      <c r="B98" s="155"/>
      <c r="C98" s="25" t="s">
        <v>30</v>
      </c>
      <c r="D98" s="37" t="s">
        <v>137</v>
      </c>
      <c r="E98" s="155"/>
      <c r="F98" s="159"/>
      <c r="G98" s="38"/>
      <c r="H98" s="18"/>
      <c r="I98" s="19"/>
      <c r="J98" s="14"/>
      <c r="K98" s="9"/>
      <c r="L98" s="2"/>
      <c r="N98" s="10"/>
      <c r="O98" s="11"/>
      <c r="P98" s="10"/>
      <c r="R98" s="8"/>
      <c r="S98" s="9"/>
      <c r="T98" s="2"/>
      <c r="V98" s="10"/>
      <c r="W98" s="11"/>
      <c r="X98" s="10"/>
      <c r="Z98" s="8"/>
      <c r="AA98" s="9"/>
      <c r="AB98" s="2"/>
    </row>
    <row r="99" spans="1:28" s="27" customFormat="1" ht="15">
      <c r="A99" s="155"/>
      <c r="B99" s="155"/>
      <c r="C99" s="25" t="s">
        <v>138</v>
      </c>
      <c r="D99" s="37" t="s">
        <v>139</v>
      </c>
      <c r="E99" s="155"/>
      <c r="F99" s="159"/>
      <c r="G99" s="116"/>
      <c r="H99" s="13"/>
      <c r="I99" s="19"/>
      <c r="J99" s="14"/>
      <c r="K99" s="9"/>
      <c r="L99" s="2"/>
      <c r="N99" s="10"/>
      <c r="O99" s="11"/>
      <c r="P99" s="10"/>
      <c r="R99" s="8"/>
      <c r="S99" s="9"/>
      <c r="T99" s="2"/>
      <c r="V99" s="10"/>
      <c r="W99" s="11"/>
      <c r="X99" s="10"/>
      <c r="Z99" s="8"/>
      <c r="AA99" s="9"/>
      <c r="AB99" s="2"/>
    </row>
    <row r="100" spans="1:28" s="27" customFormat="1" ht="15">
      <c r="A100" s="155"/>
      <c r="B100" s="155"/>
      <c r="C100" s="25" t="s">
        <v>9</v>
      </c>
      <c r="D100" s="84" t="s">
        <v>117</v>
      </c>
      <c r="E100" s="155"/>
      <c r="F100" s="159"/>
      <c r="G100" s="41"/>
      <c r="H100" s="18"/>
      <c r="I100" s="19"/>
      <c r="J100" s="14"/>
      <c r="K100" s="9"/>
      <c r="L100" s="2"/>
      <c r="N100" s="10"/>
      <c r="O100" s="11"/>
      <c r="P100" s="10"/>
      <c r="R100" s="8"/>
      <c r="S100" s="9"/>
      <c r="T100" s="2"/>
      <c r="V100" s="10"/>
      <c r="W100" s="11"/>
      <c r="X100" s="10"/>
      <c r="Z100" s="8"/>
      <c r="AA100" s="9"/>
      <c r="AB100" s="2"/>
    </row>
    <row r="101" spans="1:28" s="27" customFormat="1" ht="15">
      <c r="A101" s="155"/>
      <c r="B101" s="155"/>
      <c r="C101" s="23" t="s">
        <v>27</v>
      </c>
      <c r="D101" s="36" t="s">
        <v>28</v>
      </c>
      <c r="E101" s="155"/>
      <c r="F101" s="159"/>
      <c r="G101" s="12"/>
      <c r="H101" s="13"/>
      <c r="I101" s="19"/>
      <c r="J101" s="14"/>
      <c r="K101" s="9"/>
      <c r="L101" s="2"/>
      <c r="N101" s="10"/>
      <c r="O101" s="11"/>
      <c r="P101" s="10"/>
      <c r="R101" s="8"/>
      <c r="S101" s="9"/>
      <c r="T101" s="2"/>
      <c r="V101" s="10"/>
      <c r="W101" s="11"/>
      <c r="X101" s="10"/>
      <c r="Z101" s="8"/>
      <c r="AA101" s="9"/>
      <c r="AB101" s="2"/>
    </row>
    <row r="102" spans="1:28" s="27" customFormat="1" ht="15.75" thickBot="1">
      <c r="A102" s="155"/>
      <c r="B102" s="155"/>
      <c r="C102" s="23" t="s">
        <v>26</v>
      </c>
      <c r="D102" s="36" t="s">
        <v>140</v>
      </c>
      <c r="E102" s="155"/>
      <c r="F102" s="159"/>
      <c r="G102" s="12"/>
      <c r="H102" s="21"/>
      <c r="I102" s="19"/>
      <c r="J102" s="14"/>
      <c r="K102" s="9"/>
      <c r="L102" s="2"/>
      <c r="N102" s="10"/>
      <c r="O102" s="11"/>
      <c r="P102" s="10"/>
      <c r="R102" s="8"/>
      <c r="S102" s="9"/>
      <c r="T102" s="2"/>
      <c r="V102" s="10"/>
      <c r="W102" s="11"/>
      <c r="X102" s="10"/>
      <c r="Z102" s="8"/>
      <c r="AA102" s="9"/>
      <c r="AB102" s="2"/>
    </row>
    <row r="103" spans="1:28" s="27" customFormat="1" ht="15.75" thickTop="1">
      <c r="A103" s="154">
        <v>15</v>
      </c>
      <c r="B103" s="154" t="s">
        <v>141</v>
      </c>
      <c r="C103" s="104" t="s">
        <v>230</v>
      </c>
      <c r="D103" s="110">
        <v>1850</v>
      </c>
      <c r="E103" s="155"/>
      <c r="F103" s="111">
        <v>5</v>
      </c>
      <c r="G103" s="112"/>
      <c r="H103" s="69">
        <v>0</v>
      </c>
      <c r="I103" s="7">
        <f>F103*H103</f>
        <v>0</v>
      </c>
      <c r="J103" s="14"/>
      <c r="K103" s="9"/>
      <c r="L103" s="2"/>
      <c r="N103" s="10"/>
      <c r="O103" s="11"/>
      <c r="P103" s="10"/>
      <c r="R103" s="8"/>
      <c r="S103" s="9"/>
      <c r="T103" s="2"/>
      <c r="V103" s="10"/>
      <c r="W103" s="11"/>
      <c r="X103" s="10"/>
      <c r="Z103" s="8"/>
      <c r="AA103" s="9"/>
      <c r="AB103" s="2"/>
    </row>
    <row r="104" spans="1:28" s="27" customFormat="1" ht="15">
      <c r="A104" s="155"/>
      <c r="B104" s="155"/>
      <c r="C104" s="24" t="s">
        <v>15</v>
      </c>
      <c r="D104" s="35" t="s">
        <v>142</v>
      </c>
      <c r="E104" s="155"/>
      <c r="F104" s="146"/>
      <c r="G104" s="12"/>
      <c r="H104" s="13"/>
      <c r="I104" s="20"/>
      <c r="J104" s="14"/>
      <c r="K104" s="9"/>
      <c r="L104" s="2"/>
      <c r="N104" s="10"/>
      <c r="O104" s="11"/>
      <c r="P104" s="10"/>
      <c r="R104" s="8"/>
      <c r="S104" s="9"/>
      <c r="T104" s="2"/>
      <c r="V104" s="10"/>
      <c r="W104" s="11"/>
      <c r="X104" s="10"/>
      <c r="Z104" s="8"/>
      <c r="AA104" s="9"/>
      <c r="AB104" s="2"/>
    </row>
    <row r="105" spans="1:28" s="27" customFormat="1" ht="15">
      <c r="A105" s="155"/>
      <c r="B105" s="155"/>
      <c r="C105" s="80" t="s">
        <v>143</v>
      </c>
      <c r="D105" s="36">
        <v>4</v>
      </c>
      <c r="E105" s="155"/>
      <c r="F105" s="159"/>
      <c r="G105" s="15"/>
      <c r="H105" s="13"/>
      <c r="I105" s="19"/>
      <c r="J105" s="14"/>
      <c r="K105" s="9"/>
      <c r="L105" s="2"/>
      <c r="N105" s="10"/>
      <c r="O105" s="11"/>
      <c r="P105" s="10"/>
      <c r="R105" s="8"/>
      <c r="S105" s="9"/>
      <c r="T105" s="2"/>
      <c r="V105" s="10"/>
      <c r="W105" s="11"/>
      <c r="X105" s="10"/>
      <c r="Z105" s="8"/>
      <c r="AA105" s="9"/>
      <c r="AB105" s="2"/>
    </row>
    <row r="106" spans="1:28" s="27" customFormat="1" ht="15">
      <c r="A106" s="155"/>
      <c r="B106" s="155"/>
      <c r="C106" s="23" t="s">
        <v>21</v>
      </c>
      <c r="D106" s="36" t="s">
        <v>144</v>
      </c>
      <c r="E106" s="155"/>
      <c r="F106" s="159"/>
      <c r="G106" s="15"/>
      <c r="H106" s="13"/>
      <c r="I106" s="19"/>
      <c r="J106" s="14"/>
      <c r="K106" s="9"/>
      <c r="L106" s="2"/>
      <c r="N106" s="10"/>
      <c r="O106" s="11"/>
      <c r="P106" s="10"/>
      <c r="R106" s="8"/>
      <c r="S106" s="9"/>
      <c r="T106" s="2"/>
      <c r="V106" s="10"/>
      <c r="W106" s="11"/>
      <c r="X106" s="10"/>
      <c r="Z106" s="8"/>
      <c r="AA106" s="9"/>
      <c r="AB106" s="2"/>
    </row>
    <row r="107" spans="1:28" s="44" customFormat="1" ht="15.75" thickBot="1">
      <c r="A107" s="155"/>
      <c r="B107" s="155"/>
      <c r="C107" s="23" t="s">
        <v>7</v>
      </c>
      <c r="D107" s="81" t="s">
        <v>145</v>
      </c>
      <c r="E107" s="156"/>
      <c r="F107" s="159"/>
      <c r="G107" s="15"/>
      <c r="H107" s="21"/>
      <c r="I107" s="19"/>
      <c r="J107" s="14"/>
      <c r="K107" s="9"/>
      <c r="L107" s="2"/>
      <c r="N107" s="10"/>
      <c r="O107" s="11"/>
      <c r="P107" s="10"/>
      <c r="R107" s="8"/>
      <c r="S107" s="9"/>
      <c r="T107" s="2"/>
      <c r="V107" s="10"/>
      <c r="W107" s="11"/>
      <c r="X107" s="10"/>
      <c r="Z107" s="8"/>
      <c r="AA107" s="9"/>
      <c r="AB107" s="2"/>
    </row>
    <row r="108" spans="1:28" s="27" customFormat="1" ht="15.75" thickTop="1">
      <c r="A108" s="154">
        <v>16</v>
      </c>
      <c r="B108" s="133" t="s">
        <v>147</v>
      </c>
      <c r="C108" s="104" t="s">
        <v>230</v>
      </c>
      <c r="D108" s="110">
        <v>1470</v>
      </c>
      <c r="E108" s="154" t="s">
        <v>243</v>
      </c>
      <c r="F108" s="111">
        <v>1</v>
      </c>
      <c r="G108" s="112"/>
      <c r="H108" s="69">
        <v>0</v>
      </c>
      <c r="I108" s="7">
        <f>F108*H108</f>
        <v>0</v>
      </c>
      <c r="J108" s="14"/>
      <c r="K108" s="9"/>
      <c r="L108" s="2"/>
      <c r="N108" s="10"/>
      <c r="O108" s="11"/>
      <c r="P108" s="10"/>
      <c r="R108" s="8"/>
      <c r="S108" s="9"/>
      <c r="T108" s="2"/>
      <c r="V108" s="10"/>
      <c r="W108" s="11"/>
      <c r="X108" s="10"/>
      <c r="Z108" s="8"/>
      <c r="AA108" s="9"/>
      <c r="AB108" s="2"/>
    </row>
    <row r="109" spans="1:28" s="27" customFormat="1" ht="15">
      <c r="A109" s="155"/>
      <c r="B109" s="134"/>
      <c r="C109" s="24" t="s">
        <v>148</v>
      </c>
      <c r="D109" s="35" t="s">
        <v>149</v>
      </c>
      <c r="E109" s="155"/>
      <c r="F109" s="146"/>
      <c r="G109" s="12"/>
      <c r="H109" s="115"/>
      <c r="I109" s="143"/>
      <c r="J109" s="14"/>
      <c r="K109" s="9"/>
      <c r="L109" s="2"/>
      <c r="N109" s="10"/>
      <c r="O109" s="11"/>
      <c r="P109" s="10"/>
      <c r="R109" s="8"/>
      <c r="S109" s="9"/>
      <c r="T109" s="2"/>
      <c r="V109" s="10"/>
      <c r="W109" s="11"/>
      <c r="X109" s="10"/>
      <c r="Z109" s="8"/>
      <c r="AA109" s="9"/>
      <c r="AB109" s="2"/>
    </row>
    <row r="110" spans="1:28" s="27" customFormat="1" ht="15">
      <c r="A110" s="155"/>
      <c r="B110" s="134"/>
      <c r="C110" s="34" t="s">
        <v>150</v>
      </c>
      <c r="D110" s="36" t="s">
        <v>151</v>
      </c>
      <c r="E110" s="155"/>
      <c r="F110" s="147"/>
      <c r="G110" s="15"/>
      <c r="H110" s="21"/>
      <c r="I110" s="144"/>
      <c r="J110" s="14"/>
      <c r="K110" s="9"/>
      <c r="L110" s="2"/>
      <c r="N110" s="10"/>
      <c r="O110" s="11"/>
      <c r="P110" s="10"/>
      <c r="R110" s="8"/>
      <c r="S110" s="9"/>
      <c r="T110" s="2"/>
      <c r="V110" s="10"/>
      <c r="W110" s="11"/>
      <c r="X110" s="10"/>
      <c r="Z110" s="8"/>
      <c r="AA110" s="9"/>
      <c r="AB110" s="2"/>
    </row>
    <row r="111" spans="1:28" s="27" customFormat="1" ht="15">
      <c r="A111" s="155"/>
      <c r="B111" s="134"/>
      <c r="C111" s="23" t="s">
        <v>152</v>
      </c>
      <c r="D111" s="36" t="s">
        <v>153</v>
      </c>
      <c r="E111" s="155"/>
      <c r="F111" s="147"/>
      <c r="G111" s="15"/>
      <c r="H111" s="21"/>
      <c r="I111" s="144"/>
      <c r="J111" s="14"/>
      <c r="K111" s="9"/>
      <c r="L111" s="2"/>
      <c r="N111" s="10"/>
      <c r="O111" s="11"/>
      <c r="P111" s="10"/>
      <c r="R111" s="8"/>
      <c r="S111" s="9"/>
      <c r="T111" s="2"/>
      <c r="V111" s="10"/>
      <c r="W111" s="11"/>
      <c r="X111" s="10"/>
      <c r="Z111" s="8"/>
      <c r="AA111" s="9"/>
      <c r="AB111" s="2"/>
    </row>
    <row r="112" spans="1:28" s="44" customFormat="1" ht="15">
      <c r="A112" s="155"/>
      <c r="B112" s="134"/>
      <c r="C112" s="23" t="s">
        <v>154</v>
      </c>
      <c r="D112" s="81" t="s">
        <v>155</v>
      </c>
      <c r="E112" s="155"/>
      <c r="F112" s="147"/>
      <c r="G112" s="15"/>
      <c r="H112" s="21"/>
      <c r="I112" s="144"/>
      <c r="J112" s="14"/>
      <c r="K112" s="9"/>
      <c r="L112" s="2"/>
      <c r="N112" s="10"/>
      <c r="O112" s="11"/>
      <c r="P112" s="10"/>
      <c r="R112" s="8"/>
      <c r="S112" s="9"/>
      <c r="T112" s="2"/>
      <c r="V112" s="10"/>
      <c r="W112" s="11"/>
      <c r="X112" s="10"/>
      <c r="Z112" s="8"/>
      <c r="AA112" s="9"/>
      <c r="AB112" s="2"/>
    </row>
    <row r="113" spans="1:28" s="44" customFormat="1" ht="15">
      <c r="A113" s="155"/>
      <c r="B113" s="134"/>
      <c r="C113" s="23" t="s">
        <v>22</v>
      </c>
      <c r="D113" s="36" t="s">
        <v>156</v>
      </c>
      <c r="E113" s="155"/>
      <c r="F113" s="147"/>
      <c r="G113" s="15"/>
      <c r="H113" s="21"/>
      <c r="I113" s="144"/>
      <c r="J113" s="14"/>
      <c r="K113" s="9"/>
      <c r="L113" s="2"/>
      <c r="N113" s="10"/>
      <c r="O113" s="11"/>
      <c r="P113" s="10"/>
      <c r="R113" s="8"/>
      <c r="S113" s="9"/>
      <c r="T113" s="2"/>
      <c r="V113" s="10"/>
      <c r="W113" s="11"/>
      <c r="X113" s="10"/>
      <c r="Z113" s="8"/>
      <c r="AA113" s="9"/>
      <c r="AB113" s="2"/>
    </row>
    <row r="114" spans="1:28" s="27" customFormat="1" ht="15">
      <c r="A114" s="155"/>
      <c r="B114" s="134"/>
      <c r="C114" s="24" t="s">
        <v>157</v>
      </c>
      <c r="D114" s="35" t="s">
        <v>158</v>
      </c>
      <c r="E114" s="155"/>
      <c r="F114" s="147"/>
      <c r="G114" s="12"/>
      <c r="H114" s="21"/>
      <c r="I114" s="144"/>
      <c r="J114" s="30"/>
      <c r="K114" s="30"/>
      <c r="L114" s="30"/>
      <c r="M114" s="30"/>
      <c r="N114" s="30"/>
      <c r="O114" s="30"/>
      <c r="P114" s="10"/>
      <c r="R114" s="8"/>
      <c r="S114" s="9"/>
      <c r="T114" s="2"/>
      <c r="V114" s="10"/>
      <c r="W114" s="11"/>
      <c r="X114" s="10"/>
      <c r="Z114" s="8"/>
      <c r="AA114" s="9"/>
      <c r="AB114" s="2"/>
    </row>
    <row r="115" spans="1:28" s="27" customFormat="1" ht="15">
      <c r="A115" s="155"/>
      <c r="B115" s="134"/>
      <c r="C115" s="23" t="s">
        <v>159</v>
      </c>
      <c r="D115" s="36" t="s">
        <v>160</v>
      </c>
      <c r="E115" s="155"/>
      <c r="F115" s="147"/>
      <c r="G115" s="15"/>
      <c r="H115" s="21"/>
      <c r="I115" s="144"/>
      <c r="J115" s="14"/>
      <c r="K115" s="9"/>
      <c r="L115" s="2"/>
      <c r="N115" s="10"/>
      <c r="O115" s="11"/>
      <c r="P115" s="10"/>
      <c r="R115" s="8"/>
      <c r="S115" s="9"/>
      <c r="T115" s="2"/>
      <c r="V115" s="10"/>
      <c r="W115" s="11"/>
      <c r="X115" s="10"/>
      <c r="Z115" s="8"/>
      <c r="AA115" s="9"/>
      <c r="AB115" s="2"/>
    </row>
    <row r="116" spans="1:28" s="27" customFormat="1" ht="15">
      <c r="A116" s="155"/>
      <c r="B116" s="134"/>
      <c r="C116" s="34" t="s">
        <v>21</v>
      </c>
      <c r="D116" s="36" t="s">
        <v>161</v>
      </c>
      <c r="E116" s="155"/>
      <c r="F116" s="147"/>
      <c r="G116" s="15"/>
      <c r="H116" s="21"/>
      <c r="I116" s="144"/>
      <c r="J116" s="14"/>
      <c r="K116" s="9"/>
      <c r="L116" s="2"/>
      <c r="N116" s="10"/>
      <c r="O116" s="11"/>
      <c r="P116" s="10"/>
      <c r="R116" s="8"/>
      <c r="S116" s="9"/>
      <c r="T116" s="2"/>
      <c r="V116" s="10"/>
      <c r="W116" s="11"/>
      <c r="X116" s="10"/>
      <c r="Z116" s="8"/>
      <c r="AA116" s="9"/>
      <c r="AB116" s="2"/>
    </row>
    <row r="117" spans="1:28" s="27" customFormat="1" ht="15">
      <c r="A117" s="155"/>
      <c r="B117" s="134"/>
      <c r="C117" s="23" t="s">
        <v>7</v>
      </c>
      <c r="D117" s="36" t="s">
        <v>146</v>
      </c>
      <c r="E117" s="155"/>
      <c r="F117" s="147"/>
      <c r="G117" s="15"/>
      <c r="H117" s="21"/>
      <c r="I117" s="144"/>
      <c r="J117" s="14"/>
      <c r="K117" s="9"/>
      <c r="L117" s="2"/>
      <c r="N117" s="10"/>
      <c r="O117" s="11"/>
      <c r="P117" s="10"/>
      <c r="R117" s="8"/>
      <c r="S117" s="9"/>
      <c r="T117" s="2"/>
      <c r="V117" s="10"/>
      <c r="W117" s="11"/>
      <c r="X117" s="10"/>
      <c r="Z117" s="8"/>
      <c r="AA117" s="9"/>
      <c r="AB117" s="2"/>
    </row>
    <row r="118" spans="1:28" s="44" customFormat="1" ht="30.75" thickBot="1">
      <c r="A118" s="156"/>
      <c r="B118" s="65"/>
      <c r="C118" s="49" t="s">
        <v>38</v>
      </c>
      <c r="D118" s="43" t="s">
        <v>39</v>
      </c>
      <c r="E118" s="155"/>
      <c r="F118" s="67"/>
      <c r="G118" s="33"/>
      <c r="H118" s="22"/>
      <c r="I118" s="145"/>
      <c r="J118" s="14"/>
      <c r="K118" s="9"/>
      <c r="L118" s="2"/>
      <c r="N118" s="10"/>
      <c r="O118" s="11"/>
      <c r="P118" s="10"/>
      <c r="R118" s="8"/>
      <c r="S118" s="9"/>
      <c r="T118" s="2"/>
      <c r="V118" s="10"/>
      <c r="W118" s="11"/>
      <c r="X118" s="10"/>
      <c r="Z118" s="8"/>
      <c r="AA118" s="9"/>
      <c r="AB118" s="2"/>
    </row>
    <row r="119" spans="1:28" s="27" customFormat="1" ht="15.75" thickTop="1">
      <c r="A119" s="154">
        <v>17</v>
      </c>
      <c r="B119" s="154" t="s">
        <v>31</v>
      </c>
      <c r="C119" s="104" t="s">
        <v>230</v>
      </c>
      <c r="D119" s="110">
        <v>25</v>
      </c>
      <c r="E119" s="155"/>
      <c r="F119" s="111">
        <v>10</v>
      </c>
      <c r="G119" s="112"/>
      <c r="H119" s="69">
        <v>0</v>
      </c>
      <c r="I119" s="7">
        <f>F119*H119</f>
        <v>0</v>
      </c>
      <c r="J119" s="14"/>
      <c r="K119" s="9"/>
      <c r="L119" s="2"/>
      <c r="N119" s="10"/>
      <c r="O119" s="11"/>
      <c r="P119" s="10"/>
      <c r="R119" s="8"/>
      <c r="S119" s="9"/>
      <c r="T119" s="2"/>
      <c r="V119" s="10"/>
      <c r="W119" s="11"/>
      <c r="X119" s="10"/>
      <c r="Z119" s="8"/>
      <c r="AA119" s="9"/>
      <c r="AB119" s="2"/>
    </row>
    <row r="120" spans="1:28" s="44" customFormat="1" ht="15">
      <c r="A120" s="155"/>
      <c r="B120" s="155"/>
      <c r="C120" s="24" t="s">
        <v>23</v>
      </c>
      <c r="D120" s="35" t="s">
        <v>162</v>
      </c>
      <c r="E120" s="155"/>
      <c r="F120" s="157"/>
      <c r="G120" s="12"/>
      <c r="H120" s="13"/>
      <c r="I120" s="143"/>
      <c r="J120" s="14"/>
      <c r="K120" s="9"/>
      <c r="L120" s="2"/>
      <c r="N120" s="10"/>
      <c r="O120" s="11"/>
      <c r="P120" s="10"/>
      <c r="R120" s="8"/>
      <c r="S120" s="9"/>
      <c r="T120" s="2"/>
      <c r="V120" s="10"/>
      <c r="W120" s="11"/>
      <c r="X120" s="10"/>
      <c r="Z120" s="8"/>
      <c r="AA120" s="9"/>
      <c r="AB120" s="2"/>
    </row>
    <row r="121" spans="1:28" s="44" customFormat="1" ht="15">
      <c r="A121" s="155"/>
      <c r="B121" s="155"/>
      <c r="C121" s="34" t="s">
        <v>26</v>
      </c>
      <c r="D121" s="36" t="s">
        <v>163</v>
      </c>
      <c r="E121" s="155"/>
      <c r="F121" s="158"/>
      <c r="G121" s="15"/>
      <c r="H121" s="13"/>
      <c r="I121" s="144"/>
      <c r="J121" s="14"/>
      <c r="K121" s="9"/>
      <c r="L121" s="2"/>
      <c r="N121" s="10"/>
      <c r="O121" s="11"/>
      <c r="P121" s="10"/>
      <c r="R121" s="8"/>
      <c r="S121" s="9"/>
      <c r="T121" s="2"/>
      <c r="V121" s="10"/>
      <c r="W121" s="11"/>
      <c r="X121" s="10"/>
      <c r="Z121" s="8"/>
      <c r="AA121" s="9"/>
      <c r="AB121" s="2"/>
    </row>
    <row r="122" spans="1:28" s="27" customFormat="1" ht="15">
      <c r="A122" s="155"/>
      <c r="B122" s="155"/>
      <c r="C122" s="23" t="s">
        <v>30</v>
      </c>
      <c r="D122" s="36" t="s">
        <v>164</v>
      </c>
      <c r="E122" s="155"/>
      <c r="F122" s="158"/>
      <c r="G122" s="15"/>
      <c r="H122" s="13"/>
      <c r="I122" s="144"/>
      <c r="J122" s="30"/>
      <c r="K122" s="30"/>
      <c r="L122" s="30"/>
      <c r="M122" s="30"/>
      <c r="N122" s="30"/>
      <c r="O122" s="30"/>
      <c r="P122" s="10"/>
      <c r="R122" s="8"/>
      <c r="S122" s="9"/>
      <c r="T122" s="2"/>
      <c r="V122" s="10"/>
      <c r="W122" s="11"/>
      <c r="X122" s="10"/>
      <c r="Z122" s="8"/>
      <c r="AA122" s="9"/>
      <c r="AB122" s="2"/>
    </row>
    <row r="123" spans="1:28" s="27" customFormat="1" ht="15">
      <c r="A123" s="155"/>
      <c r="B123" s="155"/>
      <c r="C123" s="23" t="s">
        <v>165</v>
      </c>
      <c r="D123" s="81" t="s">
        <v>166</v>
      </c>
      <c r="E123" s="155"/>
      <c r="F123" s="158"/>
      <c r="G123" s="15"/>
      <c r="H123" s="21"/>
      <c r="I123" s="144"/>
      <c r="J123" s="14"/>
      <c r="K123" s="9"/>
      <c r="L123" s="2"/>
      <c r="N123" s="10"/>
      <c r="O123" s="11"/>
      <c r="P123" s="10"/>
      <c r="R123" s="8"/>
      <c r="S123" s="9"/>
      <c r="T123" s="2"/>
      <c r="V123" s="10"/>
      <c r="W123" s="11"/>
      <c r="X123" s="10"/>
      <c r="Z123" s="8"/>
      <c r="AA123" s="9"/>
      <c r="AB123" s="2"/>
    </row>
    <row r="124" spans="1:28" s="27" customFormat="1" ht="15">
      <c r="A124" s="155"/>
      <c r="B124" s="155"/>
      <c r="C124" s="23" t="s">
        <v>167</v>
      </c>
      <c r="D124" s="36" t="s">
        <v>29</v>
      </c>
      <c r="E124" s="155"/>
      <c r="F124" s="158"/>
      <c r="G124" s="15"/>
      <c r="H124" s="21"/>
      <c r="I124" s="144"/>
      <c r="J124" s="14"/>
      <c r="K124" s="9"/>
      <c r="L124" s="2"/>
      <c r="N124" s="10"/>
      <c r="O124" s="11"/>
      <c r="P124" s="10"/>
      <c r="R124" s="8"/>
      <c r="S124" s="9"/>
      <c r="T124" s="2"/>
      <c r="V124" s="10"/>
      <c r="W124" s="11"/>
      <c r="X124" s="10"/>
      <c r="Z124" s="8"/>
      <c r="AA124" s="9"/>
      <c r="AB124" s="2"/>
    </row>
    <row r="125" spans="1:28" s="27" customFormat="1" ht="15.75" thickBot="1">
      <c r="A125" s="155"/>
      <c r="B125" s="155"/>
      <c r="C125" s="24" t="s">
        <v>9</v>
      </c>
      <c r="D125" s="35" t="s">
        <v>168</v>
      </c>
      <c r="E125" s="155"/>
      <c r="F125" s="158"/>
      <c r="G125" s="12"/>
      <c r="H125" s="13"/>
      <c r="I125" s="145"/>
      <c r="J125" s="14"/>
      <c r="K125" s="9"/>
      <c r="L125" s="2"/>
      <c r="N125" s="10"/>
      <c r="O125" s="11"/>
      <c r="P125" s="10"/>
      <c r="R125" s="8"/>
      <c r="S125" s="9"/>
      <c r="T125" s="2"/>
      <c r="V125" s="10"/>
      <c r="W125" s="11"/>
      <c r="X125" s="10"/>
      <c r="Z125" s="8"/>
      <c r="AA125" s="9"/>
      <c r="AB125" s="2"/>
    </row>
    <row r="126" spans="1:28" s="27" customFormat="1" ht="15.75" thickTop="1">
      <c r="A126" s="154">
        <v>18</v>
      </c>
      <c r="B126" s="154" t="s">
        <v>31</v>
      </c>
      <c r="C126" s="104" t="s">
        <v>230</v>
      </c>
      <c r="D126" s="110">
        <v>50</v>
      </c>
      <c r="E126" s="155"/>
      <c r="F126" s="111">
        <v>10</v>
      </c>
      <c r="G126" s="112"/>
      <c r="H126" s="69">
        <v>0</v>
      </c>
      <c r="I126" s="7">
        <f>F126*H126</f>
        <v>0</v>
      </c>
      <c r="J126" s="14"/>
      <c r="K126" s="9"/>
      <c r="L126" s="2"/>
      <c r="N126" s="10"/>
      <c r="O126" s="11"/>
      <c r="P126" s="10"/>
      <c r="R126" s="8"/>
      <c r="S126" s="9"/>
      <c r="T126" s="2"/>
      <c r="V126" s="10"/>
      <c r="W126" s="11"/>
      <c r="X126" s="10"/>
      <c r="Z126" s="8"/>
      <c r="AA126" s="9"/>
      <c r="AB126" s="2"/>
    </row>
    <row r="127" spans="1:28" s="27" customFormat="1" ht="15">
      <c r="A127" s="155"/>
      <c r="B127" s="155"/>
      <c r="C127" s="24" t="s">
        <v>23</v>
      </c>
      <c r="D127" s="35" t="s">
        <v>162</v>
      </c>
      <c r="E127" s="155"/>
      <c r="F127" s="157"/>
      <c r="G127" s="12"/>
      <c r="H127" s="13"/>
      <c r="I127" s="143"/>
      <c r="J127" s="14"/>
      <c r="K127" s="9"/>
      <c r="L127" s="2"/>
      <c r="N127" s="10"/>
      <c r="O127" s="11"/>
      <c r="P127" s="10"/>
      <c r="R127" s="8"/>
      <c r="S127" s="9"/>
      <c r="T127" s="2"/>
      <c r="V127" s="10"/>
      <c r="W127" s="11"/>
      <c r="X127" s="10"/>
      <c r="Z127" s="8"/>
      <c r="AA127" s="9"/>
      <c r="AB127" s="2"/>
    </row>
    <row r="128" spans="1:28" s="27" customFormat="1" ht="15">
      <c r="A128" s="155"/>
      <c r="B128" s="155"/>
      <c r="C128" s="34" t="s">
        <v>26</v>
      </c>
      <c r="D128" s="36" t="s">
        <v>169</v>
      </c>
      <c r="E128" s="155"/>
      <c r="F128" s="158"/>
      <c r="G128" s="15"/>
      <c r="H128" s="13"/>
      <c r="I128" s="144"/>
      <c r="J128" s="14"/>
      <c r="K128" s="9"/>
      <c r="L128" s="2"/>
      <c r="N128" s="10"/>
      <c r="O128" s="11"/>
      <c r="P128" s="10"/>
      <c r="R128" s="8"/>
      <c r="S128" s="9"/>
      <c r="T128" s="2"/>
      <c r="V128" s="10"/>
      <c r="W128" s="11"/>
      <c r="X128" s="10"/>
      <c r="Z128" s="8"/>
      <c r="AA128" s="9"/>
      <c r="AB128" s="2"/>
    </row>
    <row r="129" spans="1:28" s="27" customFormat="1" ht="15">
      <c r="A129" s="155"/>
      <c r="B129" s="155"/>
      <c r="C129" s="23" t="s">
        <v>30</v>
      </c>
      <c r="D129" s="36" t="s">
        <v>164</v>
      </c>
      <c r="E129" s="155"/>
      <c r="F129" s="158"/>
      <c r="G129" s="15"/>
      <c r="H129" s="13"/>
      <c r="I129" s="144"/>
      <c r="J129" s="14"/>
      <c r="K129" s="9"/>
      <c r="L129" s="2"/>
      <c r="N129" s="10"/>
      <c r="O129" s="11"/>
      <c r="P129" s="10"/>
      <c r="R129" s="8"/>
      <c r="S129" s="9"/>
      <c r="T129" s="2"/>
      <c r="V129" s="10"/>
      <c r="W129" s="11"/>
      <c r="X129" s="10"/>
      <c r="Z129" s="8"/>
      <c r="AA129" s="9"/>
      <c r="AB129" s="2"/>
    </row>
    <row r="130" spans="1:28" s="27" customFormat="1" ht="15">
      <c r="A130" s="155"/>
      <c r="B130" s="155"/>
      <c r="C130" s="23" t="s">
        <v>165</v>
      </c>
      <c r="D130" s="81" t="s">
        <v>166</v>
      </c>
      <c r="E130" s="155"/>
      <c r="F130" s="158"/>
      <c r="G130" s="15"/>
      <c r="H130" s="21"/>
      <c r="I130" s="144"/>
      <c r="J130" s="14"/>
      <c r="K130" s="9"/>
      <c r="L130" s="2"/>
      <c r="N130" s="10"/>
      <c r="O130" s="11"/>
      <c r="P130" s="10"/>
      <c r="R130" s="8"/>
      <c r="S130" s="9"/>
      <c r="T130" s="2"/>
      <c r="V130" s="10"/>
      <c r="W130" s="11"/>
      <c r="X130" s="10"/>
      <c r="Z130" s="8"/>
      <c r="AA130" s="9"/>
      <c r="AB130" s="2"/>
    </row>
    <row r="131" spans="1:28" s="27" customFormat="1" ht="15">
      <c r="A131" s="155"/>
      <c r="B131" s="155"/>
      <c r="C131" s="23" t="s">
        <v>167</v>
      </c>
      <c r="D131" s="36" t="s">
        <v>29</v>
      </c>
      <c r="E131" s="155"/>
      <c r="F131" s="158"/>
      <c r="G131" s="15"/>
      <c r="H131" s="21"/>
      <c r="I131" s="144"/>
      <c r="J131" s="14"/>
      <c r="K131" s="9"/>
      <c r="L131" s="2"/>
      <c r="N131" s="10"/>
      <c r="O131" s="11"/>
      <c r="P131" s="10"/>
      <c r="R131" s="8"/>
      <c r="S131" s="9"/>
      <c r="T131" s="2"/>
      <c r="V131" s="10"/>
      <c r="W131" s="11"/>
      <c r="X131" s="10"/>
      <c r="Z131" s="8"/>
      <c r="AA131" s="9"/>
      <c r="AB131" s="2"/>
    </row>
    <row r="132" spans="1:28" s="27" customFormat="1" ht="15">
      <c r="A132" s="155"/>
      <c r="B132" s="155"/>
      <c r="C132" s="24" t="s">
        <v>27</v>
      </c>
      <c r="D132" s="85" t="s">
        <v>28</v>
      </c>
      <c r="E132" s="155"/>
      <c r="F132" s="158"/>
      <c r="G132" s="12"/>
      <c r="H132" s="13"/>
      <c r="I132" s="144"/>
      <c r="J132" s="14"/>
      <c r="K132" s="9"/>
      <c r="L132" s="2"/>
      <c r="N132" s="10"/>
      <c r="O132" s="11"/>
      <c r="P132" s="10"/>
      <c r="R132" s="8"/>
      <c r="S132" s="9"/>
      <c r="T132" s="2"/>
      <c r="V132" s="10"/>
      <c r="W132" s="11"/>
      <c r="X132" s="10"/>
      <c r="Z132" s="8"/>
      <c r="AA132" s="9"/>
      <c r="AB132" s="2"/>
    </row>
    <row r="133" spans="1:28" s="44" customFormat="1" ht="15.75" thickBot="1">
      <c r="A133" s="155"/>
      <c r="B133" s="155"/>
      <c r="C133" s="24" t="s">
        <v>9</v>
      </c>
      <c r="D133" s="35" t="s">
        <v>168</v>
      </c>
      <c r="E133" s="155"/>
      <c r="F133" s="158"/>
      <c r="G133" s="12"/>
      <c r="H133" s="13"/>
      <c r="I133" s="145"/>
      <c r="J133" s="14"/>
      <c r="K133" s="9"/>
      <c r="L133" s="2"/>
      <c r="N133" s="10"/>
      <c r="O133" s="11"/>
      <c r="P133" s="10"/>
      <c r="R133" s="8"/>
      <c r="S133" s="9"/>
      <c r="T133" s="2"/>
      <c r="V133" s="10"/>
      <c r="W133" s="11"/>
      <c r="X133" s="10"/>
      <c r="Z133" s="8"/>
      <c r="AA133" s="9"/>
      <c r="AB133" s="2"/>
    </row>
    <row r="134" spans="1:28" s="44" customFormat="1" ht="15.75" thickTop="1">
      <c r="A134" s="154">
        <v>19</v>
      </c>
      <c r="B134" s="154" t="s">
        <v>31</v>
      </c>
      <c r="C134" s="104" t="s">
        <v>230</v>
      </c>
      <c r="D134" s="110">
        <v>65</v>
      </c>
      <c r="E134" s="155"/>
      <c r="F134" s="111">
        <v>10</v>
      </c>
      <c r="G134" s="112"/>
      <c r="H134" s="69">
        <v>0</v>
      </c>
      <c r="I134" s="7">
        <f>F134*H134</f>
        <v>0</v>
      </c>
      <c r="J134" s="14"/>
      <c r="K134" s="9"/>
      <c r="L134" s="2"/>
      <c r="N134" s="10"/>
      <c r="O134" s="11"/>
      <c r="P134" s="10"/>
      <c r="R134" s="8"/>
      <c r="S134" s="9"/>
      <c r="T134" s="2"/>
      <c r="V134" s="10"/>
      <c r="W134" s="11"/>
      <c r="X134" s="10"/>
      <c r="Z134" s="8"/>
      <c r="AA134" s="9"/>
      <c r="AB134" s="2"/>
    </row>
    <row r="135" spans="1:28" s="27" customFormat="1" ht="15.75" customHeight="1">
      <c r="A135" s="155"/>
      <c r="B135" s="155"/>
      <c r="C135" s="24" t="s">
        <v>23</v>
      </c>
      <c r="D135" s="35" t="s">
        <v>162</v>
      </c>
      <c r="E135" s="155"/>
      <c r="F135" s="157"/>
      <c r="G135" s="12"/>
      <c r="H135" s="13"/>
      <c r="I135" s="143"/>
      <c r="J135" s="30"/>
      <c r="K135" s="30"/>
      <c r="L135" s="30"/>
      <c r="M135" s="30"/>
      <c r="N135" s="30"/>
      <c r="O135" s="30"/>
      <c r="P135" s="10"/>
      <c r="R135" s="8"/>
      <c r="S135" s="9"/>
      <c r="T135" s="2"/>
      <c r="V135" s="10"/>
      <c r="W135" s="11"/>
      <c r="X135" s="10"/>
      <c r="Z135" s="8"/>
      <c r="AA135" s="9"/>
      <c r="AB135" s="2"/>
    </row>
    <row r="136" spans="1:28" s="27" customFormat="1" ht="15">
      <c r="A136" s="155"/>
      <c r="B136" s="155"/>
      <c r="C136" s="34" t="s">
        <v>26</v>
      </c>
      <c r="D136" s="36" t="s">
        <v>170</v>
      </c>
      <c r="E136" s="155"/>
      <c r="F136" s="158"/>
      <c r="G136" s="15"/>
      <c r="H136" s="13"/>
      <c r="I136" s="144"/>
      <c r="J136" s="14"/>
      <c r="K136" s="9"/>
      <c r="L136" s="2"/>
      <c r="N136" s="10"/>
      <c r="O136" s="11"/>
      <c r="P136" s="10"/>
      <c r="R136" s="8"/>
      <c r="S136" s="9"/>
      <c r="T136" s="2"/>
      <c r="V136" s="10"/>
      <c r="W136" s="11"/>
      <c r="X136" s="10"/>
      <c r="Z136" s="8"/>
      <c r="AA136" s="9"/>
      <c r="AB136" s="2"/>
    </row>
    <row r="137" spans="1:28" s="27" customFormat="1" ht="15">
      <c r="A137" s="155"/>
      <c r="B137" s="155"/>
      <c r="C137" s="23" t="s">
        <v>30</v>
      </c>
      <c r="D137" s="36" t="s">
        <v>164</v>
      </c>
      <c r="E137" s="155"/>
      <c r="F137" s="158"/>
      <c r="G137" s="15"/>
      <c r="H137" s="13"/>
      <c r="I137" s="144"/>
      <c r="J137" s="14"/>
      <c r="K137" s="9"/>
      <c r="L137" s="2"/>
      <c r="N137" s="10"/>
      <c r="O137" s="11"/>
      <c r="P137" s="10"/>
      <c r="R137" s="8"/>
      <c r="S137" s="9"/>
      <c r="T137" s="2"/>
      <c r="V137" s="10"/>
      <c r="W137" s="11"/>
      <c r="X137" s="10"/>
      <c r="Z137" s="8"/>
      <c r="AA137" s="9"/>
      <c r="AB137" s="2"/>
    </row>
    <row r="138" spans="1:28" s="27" customFormat="1" ht="15">
      <c r="A138" s="155"/>
      <c r="B138" s="155"/>
      <c r="C138" s="23" t="s">
        <v>165</v>
      </c>
      <c r="D138" s="81" t="s">
        <v>166</v>
      </c>
      <c r="E138" s="155"/>
      <c r="F138" s="158"/>
      <c r="G138" s="15"/>
      <c r="H138" s="21"/>
      <c r="I138" s="144"/>
      <c r="J138" s="14"/>
      <c r="K138" s="9"/>
      <c r="L138" s="2"/>
      <c r="N138" s="10"/>
      <c r="O138" s="11"/>
      <c r="P138" s="10"/>
      <c r="R138" s="8"/>
      <c r="S138" s="9"/>
      <c r="T138" s="2"/>
      <c r="V138" s="10"/>
      <c r="W138" s="11"/>
      <c r="X138" s="10"/>
      <c r="Z138" s="8"/>
      <c r="AA138" s="9"/>
      <c r="AB138" s="2"/>
    </row>
    <row r="139" spans="1:28" s="27" customFormat="1" ht="15">
      <c r="A139" s="155"/>
      <c r="B139" s="155"/>
      <c r="C139" s="23" t="s">
        <v>167</v>
      </c>
      <c r="D139" s="36" t="s">
        <v>29</v>
      </c>
      <c r="E139" s="155"/>
      <c r="F139" s="158"/>
      <c r="G139" s="15"/>
      <c r="H139" s="21"/>
      <c r="I139" s="144"/>
      <c r="J139" s="14"/>
      <c r="K139" s="9"/>
      <c r="L139" s="2"/>
      <c r="N139" s="10"/>
      <c r="O139" s="11"/>
      <c r="P139" s="10"/>
      <c r="R139" s="8"/>
      <c r="S139" s="9"/>
      <c r="T139" s="2"/>
      <c r="V139" s="10"/>
      <c r="W139" s="11"/>
      <c r="X139" s="10"/>
      <c r="Z139" s="8"/>
      <c r="AA139" s="9"/>
      <c r="AB139" s="2"/>
    </row>
    <row r="140" spans="1:28" s="27" customFormat="1" ht="15">
      <c r="A140" s="155"/>
      <c r="B140" s="155"/>
      <c r="C140" s="24" t="s">
        <v>27</v>
      </c>
      <c r="D140" s="85" t="s">
        <v>28</v>
      </c>
      <c r="E140" s="155"/>
      <c r="F140" s="158"/>
      <c r="G140" s="12"/>
      <c r="H140" s="13"/>
      <c r="I140" s="144"/>
      <c r="J140" s="14"/>
      <c r="K140" s="9"/>
      <c r="L140" s="2"/>
      <c r="N140" s="10"/>
      <c r="O140" s="11"/>
      <c r="P140" s="10"/>
      <c r="R140" s="8"/>
      <c r="S140" s="9"/>
      <c r="T140" s="2"/>
      <c r="V140" s="10"/>
      <c r="W140" s="11"/>
      <c r="X140" s="10"/>
      <c r="Z140" s="8"/>
      <c r="AA140" s="9"/>
      <c r="AB140" s="2"/>
    </row>
    <row r="141" spans="1:28" s="27" customFormat="1" ht="15.75" thickBot="1">
      <c r="A141" s="155"/>
      <c r="B141" s="155"/>
      <c r="C141" s="24" t="s">
        <v>9</v>
      </c>
      <c r="D141" s="35" t="s">
        <v>168</v>
      </c>
      <c r="E141" s="155"/>
      <c r="F141" s="158"/>
      <c r="G141" s="12"/>
      <c r="H141" s="13"/>
      <c r="I141" s="145"/>
      <c r="J141" s="14"/>
      <c r="K141" s="9"/>
      <c r="L141" s="2"/>
      <c r="N141" s="10"/>
      <c r="O141" s="11"/>
      <c r="P141" s="10"/>
      <c r="R141" s="8"/>
      <c r="S141" s="9"/>
      <c r="T141" s="2"/>
      <c r="V141" s="10"/>
      <c r="W141" s="11"/>
      <c r="X141" s="10"/>
      <c r="Z141" s="8"/>
      <c r="AA141" s="9"/>
      <c r="AB141" s="2"/>
    </row>
    <row r="142" spans="1:28" s="27" customFormat="1" ht="15.75" thickTop="1">
      <c r="A142" s="154">
        <v>20</v>
      </c>
      <c r="B142" s="154" t="s">
        <v>31</v>
      </c>
      <c r="C142" s="104" t="s">
        <v>230</v>
      </c>
      <c r="D142" s="110">
        <v>220</v>
      </c>
      <c r="E142" s="155"/>
      <c r="F142" s="111">
        <v>10</v>
      </c>
      <c r="G142" s="112"/>
      <c r="H142" s="69">
        <v>0</v>
      </c>
      <c r="I142" s="7">
        <f>F142*H142</f>
        <v>0</v>
      </c>
      <c r="J142" s="14"/>
      <c r="K142" s="9"/>
      <c r="L142" s="2"/>
      <c r="N142" s="10"/>
      <c r="O142" s="11"/>
      <c r="P142" s="10"/>
      <c r="R142" s="8"/>
      <c r="S142" s="9"/>
      <c r="T142" s="2"/>
      <c r="V142" s="10"/>
      <c r="W142" s="11"/>
      <c r="X142" s="10"/>
      <c r="Z142" s="8"/>
      <c r="AA142" s="9"/>
      <c r="AB142" s="2"/>
    </row>
    <row r="143" spans="1:28" s="27" customFormat="1" ht="15">
      <c r="A143" s="155"/>
      <c r="B143" s="155"/>
      <c r="C143" s="24" t="s">
        <v>23</v>
      </c>
      <c r="D143" s="35" t="s">
        <v>162</v>
      </c>
      <c r="E143" s="155"/>
      <c r="F143" s="157"/>
      <c r="G143" s="12"/>
      <c r="H143" s="13"/>
      <c r="I143" s="143"/>
      <c r="J143" s="14"/>
      <c r="K143" s="9"/>
      <c r="L143" s="2"/>
      <c r="N143" s="10"/>
      <c r="O143" s="11"/>
      <c r="P143" s="10"/>
      <c r="R143" s="8"/>
      <c r="S143" s="9"/>
      <c r="T143" s="2"/>
      <c r="V143" s="10"/>
      <c r="W143" s="11"/>
      <c r="X143" s="10"/>
      <c r="Z143" s="8"/>
      <c r="AA143" s="9"/>
      <c r="AB143" s="2"/>
    </row>
    <row r="144" spans="1:28" s="27" customFormat="1" ht="15">
      <c r="A144" s="155"/>
      <c r="B144" s="155"/>
      <c r="C144" s="34" t="s">
        <v>26</v>
      </c>
      <c r="D144" s="36" t="s">
        <v>171</v>
      </c>
      <c r="E144" s="155"/>
      <c r="F144" s="158"/>
      <c r="G144" s="15"/>
      <c r="H144" s="13"/>
      <c r="I144" s="144"/>
      <c r="J144" s="14"/>
      <c r="K144" s="9"/>
      <c r="L144" s="2"/>
      <c r="N144" s="10"/>
      <c r="O144" s="11"/>
      <c r="P144" s="10"/>
      <c r="R144" s="8"/>
      <c r="S144" s="9"/>
      <c r="T144" s="2"/>
      <c r="V144" s="10"/>
      <c r="W144" s="11"/>
      <c r="X144" s="10"/>
      <c r="Z144" s="8"/>
      <c r="AA144" s="9"/>
      <c r="AB144" s="2"/>
    </row>
    <row r="145" spans="1:28" s="27" customFormat="1" ht="15">
      <c r="A145" s="155"/>
      <c r="B145" s="155"/>
      <c r="C145" s="23" t="s">
        <v>30</v>
      </c>
      <c r="D145" s="36" t="s">
        <v>164</v>
      </c>
      <c r="E145" s="155"/>
      <c r="F145" s="158"/>
      <c r="G145" s="15"/>
      <c r="H145" s="13"/>
      <c r="I145" s="144"/>
      <c r="J145" s="14"/>
      <c r="K145" s="9"/>
      <c r="L145" s="2"/>
      <c r="N145" s="10"/>
      <c r="O145" s="11"/>
      <c r="P145" s="10"/>
      <c r="R145" s="8"/>
      <c r="S145" s="9"/>
      <c r="T145" s="2"/>
      <c r="V145" s="10"/>
      <c r="W145" s="11"/>
      <c r="X145" s="10"/>
      <c r="Z145" s="8"/>
      <c r="AA145" s="9"/>
      <c r="AB145" s="2"/>
    </row>
    <row r="146" spans="1:28" s="27" customFormat="1" ht="15">
      <c r="A146" s="155"/>
      <c r="B146" s="155"/>
      <c r="C146" s="23" t="s">
        <v>165</v>
      </c>
      <c r="D146" s="81" t="s">
        <v>166</v>
      </c>
      <c r="E146" s="155"/>
      <c r="F146" s="158"/>
      <c r="G146" s="15"/>
      <c r="H146" s="21"/>
      <c r="I146" s="144"/>
      <c r="J146" s="14"/>
      <c r="K146" s="9"/>
      <c r="L146" s="2"/>
      <c r="N146" s="10"/>
      <c r="O146" s="11"/>
      <c r="P146" s="10"/>
      <c r="R146" s="8"/>
      <c r="S146" s="9"/>
      <c r="T146" s="2"/>
      <c r="V146" s="10"/>
      <c r="W146" s="11"/>
      <c r="X146" s="10"/>
      <c r="Z146" s="8"/>
      <c r="AA146" s="9"/>
      <c r="AB146" s="2"/>
    </row>
    <row r="147" spans="1:28" s="27" customFormat="1" ht="15">
      <c r="A147" s="155"/>
      <c r="B147" s="155"/>
      <c r="C147" s="23" t="s">
        <v>167</v>
      </c>
      <c r="D147" s="36" t="s">
        <v>29</v>
      </c>
      <c r="E147" s="155"/>
      <c r="F147" s="158"/>
      <c r="G147" s="15"/>
      <c r="H147" s="21"/>
      <c r="I147" s="144"/>
      <c r="J147" s="14"/>
      <c r="K147" s="9"/>
      <c r="L147" s="2"/>
      <c r="N147" s="10"/>
      <c r="O147" s="11"/>
      <c r="P147" s="10"/>
      <c r="R147" s="8"/>
      <c r="S147" s="9"/>
      <c r="T147" s="2"/>
      <c r="V147" s="10"/>
      <c r="W147" s="11"/>
      <c r="X147" s="10"/>
      <c r="Z147" s="8"/>
      <c r="AA147" s="9"/>
      <c r="AB147" s="2"/>
    </row>
    <row r="148" spans="1:28" s="27" customFormat="1" ht="15">
      <c r="A148" s="155"/>
      <c r="B148" s="155"/>
      <c r="C148" s="24" t="s">
        <v>27</v>
      </c>
      <c r="D148" s="85" t="s">
        <v>28</v>
      </c>
      <c r="E148" s="155"/>
      <c r="F148" s="158"/>
      <c r="G148" s="12"/>
      <c r="H148" s="13"/>
      <c r="I148" s="144"/>
      <c r="J148" s="14"/>
      <c r="K148" s="9"/>
      <c r="L148" s="2"/>
      <c r="N148" s="10"/>
      <c r="O148" s="11"/>
      <c r="P148" s="10"/>
      <c r="R148" s="8"/>
      <c r="S148" s="9"/>
      <c r="T148" s="2"/>
      <c r="V148" s="10"/>
      <c r="W148" s="11"/>
      <c r="X148" s="10"/>
      <c r="Z148" s="8"/>
      <c r="AA148" s="9"/>
      <c r="AB148" s="2"/>
    </row>
    <row r="149" spans="1:28" s="27" customFormat="1" ht="15.75" thickBot="1">
      <c r="A149" s="155"/>
      <c r="B149" s="155"/>
      <c r="C149" s="24" t="s">
        <v>9</v>
      </c>
      <c r="D149" s="35" t="s">
        <v>168</v>
      </c>
      <c r="E149" s="155"/>
      <c r="F149" s="158"/>
      <c r="G149" s="12"/>
      <c r="H149" s="13"/>
      <c r="I149" s="145"/>
      <c r="J149" s="14"/>
      <c r="K149" s="9"/>
      <c r="L149" s="2"/>
      <c r="N149" s="10"/>
      <c r="O149" s="11"/>
      <c r="P149" s="10"/>
      <c r="R149" s="8"/>
      <c r="S149" s="9"/>
      <c r="T149" s="2"/>
      <c r="V149" s="10"/>
      <c r="W149" s="11"/>
      <c r="X149" s="10"/>
      <c r="Z149" s="8"/>
      <c r="AA149" s="9"/>
      <c r="AB149" s="2"/>
    </row>
    <row r="150" spans="1:28" s="27" customFormat="1" ht="15.75" thickTop="1">
      <c r="A150" s="154">
        <v>21</v>
      </c>
      <c r="B150" s="154" t="s">
        <v>172</v>
      </c>
      <c r="C150" s="104" t="s">
        <v>230</v>
      </c>
      <c r="D150" s="110">
        <v>135</v>
      </c>
      <c r="E150" s="155"/>
      <c r="F150" s="111">
        <v>5</v>
      </c>
      <c r="G150" s="112"/>
      <c r="H150" s="69">
        <v>0</v>
      </c>
      <c r="I150" s="7">
        <f>F150*H150</f>
        <v>0</v>
      </c>
      <c r="J150" s="14"/>
      <c r="K150" s="9"/>
      <c r="L150" s="2"/>
      <c r="N150" s="10"/>
      <c r="O150" s="11"/>
      <c r="P150" s="10"/>
      <c r="R150" s="8"/>
      <c r="S150" s="9"/>
      <c r="T150" s="2"/>
      <c r="V150" s="10"/>
      <c r="W150" s="11"/>
      <c r="X150" s="10"/>
      <c r="Z150" s="8"/>
      <c r="AA150" s="9"/>
      <c r="AB150" s="2"/>
    </row>
    <row r="151" spans="1:28" s="27" customFormat="1" ht="15">
      <c r="A151" s="155"/>
      <c r="B151" s="155"/>
      <c r="C151" s="24" t="s">
        <v>24</v>
      </c>
      <c r="D151" s="35" t="s">
        <v>173</v>
      </c>
      <c r="E151" s="155"/>
      <c r="F151" s="157"/>
      <c r="G151" s="12"/>
      <c r="H151" s="13"/>
      <c r="I151" s="143"/>
      <c r="J151" s="14"/>
      <c r="K151" s="9"/>
      <c r="L151" s="2"/>
      <c r="N151" s="10"/>
      <c r="O151" s="11"/>
      <c r="P151" s="10"/>
      <c r="R151" s="8"/>
      <c r="S151" s="9"/>
      <c r="T151" s="2"/>
      <c r="V151" s="10"/>
      <c r="W151" s="11"/>
      <c r="X151" s="10"/>
      <c r="Z151" s="8"/>
      <c r="AA151" s="9"/>
      <c r="AB151" s="2"/>
    </row>
    <row r="152" spans="1:28" s="44" customFormat="1" ht="15">
      <c r="A152" s="155"/>
      <c r="B152" s="155"/>
      <c r="C152" s="34" t="s">
        <v>174</v>
      </c>
      <c r="D152" s="36" t="s">
        <v>175</v>
      </c>
      <c r="E152" s="155"/>
      <c r="F152" s="158"/>
      <c r="G152" s="15"/>
      <c r="H152" s="13"/>
      <c r="I152" s="144"/>
      <c r="J152" s="14"/>
      <c r="K152" s="9"/>
      <c r="L152" s="2"/>
      <c r="N152" s="10"/>
      <c r="O152" s="11"/>
      <c r="P152" s="10"/>
      <c r="R152" s="8"/>
      <c r="S152" s="9"/>
      <c r="T152" s="2"/>
      <c r="V152" s="10"/>
      <c r="W152" s="11"/>
      <c r="X152" s="10"/>
      <c r="Z152" s="8"/>
      <c r="AA152" s="9"/>
      <c r="AB152" s="2"/>
    </row>
    <row r="153" spans="1:28" s="44" customFormat="1" ht="15">
      <c r="A153" s="155"/>
      <c r="B153" s="155"/>
      <c r="C153" s="23" t="s">
        <v>26</v>
      </c>
      <c r="D153" s="36" t="s">
        <v>169</v>
      </c>
      <c r="E153" s="155"/>
      <c r="F153" s="158"/>
      <c r="G153" s="15"/>
      <c r="H153" s="13"/>
      <c r="I153" s="144"/>
      <c r="J153" s="14"/>
      <c r="K153" s="9"/>
      <c r="L153" s="2"/>
      <c r="N153" s="10"/>
      <c r="O153" s="11"/>
      <c r="P153" s="10"/>
      <c r="R153" s="8"/>
      <c r="S153" s="9"/>
      <c r="T153" s="2"/>
      <c r="V153" s="10"/>
      <c r="W153" s="11"/>
      <c r="X153" s="10"/>
      <c r="Z153" s="8"/>
      <c r="AA153" s="9"/>
      <c r="AB153" s="2"/>
    </row>
    <row r="154" spans="1:28" s="27" customFormat="1" ht="15">
      <c r="A154" s="155"/>
      <c r="B154" s="155"/>
      <c r="C154" s="23" t="s">
        <v>176</v>
      </c>
      <c r="D154" s="81" t="s">
        <v>177</v>
      </c>
      <c r="E154" s="155"/>
      <c r="F154" s="158"/>
      <c r="G154" s="15"/>
      <c r="H154" s="21"/>
      <c r="I154" s="144"/>
      <c r="J154" s="30"/>
      <c r="K154" s="30"/>
      <c r="L154" s="30"/>
      <c r="M154" s="30"/>
      <c r="N154" s="30"/>
      <c r="O154" s="30"/>
      <c r="P154" s="10"/>
      <c r="R154" s="8"/>
      <c r="S154" s="9"/>
      <c r="T154" s="2"/>
      <c r="V154" s="10"/>
      <c r="W154" s="11"/>
      <c r="X154" s="10"/>
      <c r="Z154" s="8"/>
      <c r="AA154" s="9"/>
      <c r="AB154" s="2"/>
    </row>
    <row r="155" spans="1:28" s="27" customFormat="1" ht="15">
      <c r="A155" s="155"/>
      <c r="B155" s="155"/>
      <c r="C155" s="23" t="s">
        <v>27</v>
      </c>
      <c r="D155" s="36" t="s">
        <v>178</v>
      </c>
      <c r="E155" s="155"/>
      <c r="F155" s="158"/>
      <c r="G155" s="15"/>
      <c r="H155" s="21"/>
      <c r="I155" s="144"/>
      <c r="J155" s="14"/>
      <c r="K155" s="9"/>
      <c r="L155" s="2"/>
      <c r="N155" s="10"/>
      <c r="O155" s="11"/>
      <c r="P155" s="10"/>
      <c r="R155" s="8"/>
      <c r="S155" s="9"/>
      <c r="T155" s="2"/>
      <c r="V155" s="10"/>
      <c r="W155" s="11"/>
      <c r="X155" s="10"/>
      <c r="Z155" s="8"/>
      <c r="AA155" s="9"/>
      <c r="AB155" s="2"/>
    </row>
    <row r="156" spans="1:28" s="27" customFormat="1" ht="15">
      <c r="A156" s="155"/>
      <c r="B156" s="155"/>
      <c r="C156" s="24" t="s">
        <v>179</v>
      </c>
      <c r="D156" s="85" t="s">
        <v>180</v>
      </c>
      <c r="E156" s="155"/>
      <c r="F156" s="158"/>
      <c r="G156" s="12"/>
      <c r="H156" s="13"/>
      <c r="I156" s="144"/>
      <c r="J156" s="14"/>
      <c r="K156" s="9"/>
      <c r="L156" s="2"/>
      <c r="N156" s="10"/>
      <c r="O156" s="11"/>
      <c r="P156" s="10"/>
      <c r="R156" s="8"/>
      <c r="S156" s="9"/>
      <c r="T156" s="2"/>
      <c r="V156" s="10"/>
      <c r="W156" s="11"/>
      <c r="X156" s="10"/>
      <c r="Z156" s="8"/>
      <c r="AA156" s="9"/>
      <c r="AB156" s="2"/>
    </row>
    <row r="157" spans="1:9" s="27" customFormat="1" ht="15.75" thickBot="1">
      <c r="A157" s="155"/>
      <c r="B157" s="155"/>
      <c r="C157" s="24" t="s">
        <v>9</v>
      </c>
      <c r="D157" s="35" t="s">
        <v>181</v>
      </c>
      <c r="E157" s="155"/>
      <c r="F157" s="158"/>
      <c r="G157" s="12"/>
      <c r="H157" s="13"/>
      <c r="I157" s="145"/>
    </row>
    <row r="158" spans="1:9" s="27" customFormat="1" ht="15.75" thickTop="1">
      <c r="A158" s="154">
        <v>22</v>
      </c>
      <c r="B158" s="154" t="s">
        <v>172</v>
      </c>
      <c r="C158" s="104" t="s">
        <v>230</v>
      </c>
      <c r="D158" s="110">
        <v>150</v>
      </c>
      <c r="E158" s="155"/>
      <c r="F158" s="111">
        <v>5</v>
      </c>
      <c r="G158" s="112"/>
      <c r="H158" s="69">
        <v>0</v>
      </c>
      <c r="I158" s="7">
        <f>F158*H158</f>
        <v>0</v>
      </c>
    </row>
    <row r="159" spans="1:9" s="27" customFormat="1" ht="15">
      <c r="A159" s="155"/>
      <c r="B159" s="155"/>
      <c r="C159" s="24" t="s">
        <v>24</v>
      </c>
      <c r="D159" s="35" t="s">
        <v>173</v>
      </c>
      <c r="E159" s="155"/>
      <c r="F159" s="157"/>
      <c r="G159" s="12"/>
      <c r="H159" s="13"/>
      <c r="I159" s="143"/>
    </row>
    <row r="160" spans="1:28" s="27" customFormat="1" ht="15">
      <c r="A160" s="155"/>
      <c r="B160" s="155"/>
      <c r="C160" s="34" t="s">
        <v>174</v>
      </c>
      <c r="D160" s="36" t="s">
        <v>175</v>
      </c>
      <c r="E160" s="155"/>
      <c r="F160" s="158"/>
      <c r="G160" s="15"/>
      <c r="H160" s="13"/>
      <c r="I160" s="144"/>
      <c r="J160" s="14"/>
      <c r="K160" s="9"/>
      <c r="L160" s="2"/>
      <c r="N160" s="10"/>
      <c r="O160" s="11"/>
      <c r="P160" s="10"/>
      <c r="R160" s="8"/>
      <c r="S160" s="9"/>
      <c r="T160" s="2"/>
      <c r="V160" s="10"/>
      <c r="W160" s="11"/>
      <c r="X160" s="10"/>
      <c r="Z160" s="8"/>
      <c r="AA160" s="9"/>
      <c r="AB160" s="2"/>
    </row>
    <row r="161" spans="1:28" s="27" customFormat="1" ht="15">
      <c r="A161" s="155"/>
      <c r="B161" s="155"/>
      <c r="C161" s="42" t="s">
        <v>182</v>
      </c>
      <c r="D161" s="36" t="s">
        <v>183</v>
      </c>
      <c r="E161" s="155"/>
      <c r="F161" s="158"/>
      <c r="G161" s="15"/>
      <c r="H161" s="13"/>
      <c r="I161" s="144"/>
      <c r="J161" s="14"/>
      <c r="K161" s="9"/>
      <c r="L161" s="2"/>
      <c r="N161" s="10"/>
      <c r="O161" s="11"/>
      <c r="P161" s="10"/>
      <c r="R161" s="8"/>
      <c r="S161" s="9"/>
      <c r="T161" s="2"/>
      <c r="V161" s="10"/>
      <c r="W161" s="11"/>
      <c r="X161" s="10"/>
      <c r="Z161" s="8"/>
      <c r="AA161" s="9"/>
      <c r="AB161" s="2"/>
    </row>
    <row r="162" spans="1:28" s="27" customFormat="1" ht="15">
      <c r="A162" s="155"/>
      <c r="B162" s="155"/>
      <c r="C162" s="23" t="s">
        <v>26</v>
      </c>
      <c r="D162" s="36" t="s">
        <v>170</v>
      </c>
      <c r="E162" s="155"/>
      <c r="F162" s="158"/>
      <c r="G162" s="15"/>
      <c r="H162" s="13"/>
      <c r="I162" s="144"/>
      <c r="J162" s="14"/>
      <c r="K162" s="9"/>
      <c r="L162" s="2"/>
      <c r="N162" s="10"/>
      <c r="O162" s="11"/>
      <c r="P162" s="10"/>
      <c r="R162" s="8"/>
      <c r="S162" s="9"/>
      <c r="T162" s="2"/>
      <c r="V162" s="10"/>
      <c r="W162" s="11"/>
      <c r="X162" s="10"/>
      <c r="Z162" s="8"/>
      <c r="AA162" s="9"/>
      <c r="AB162" s="2"/>
    </row>
    <row r="163" spans="1:28" s="27" customFormat="1" ht="15">
      <c r="A163" s="155"/>
      <c r="B163" s="155"/>
      <c r="C163" s="23" t="s">
        <v>176</v>
      </c>
      <c r="D163" s="81" t="s">
        <v>177</v>
      </c>
      <c r="E163" s="155"/>
      <c r="F163" s="158"/>
      <c r="G163" s="15"/>
      <c r="H163" s="21"/>
      <c r="I163" s="144"/>
      <c r="J163" s="14"/>
      <c r="K163" s="9"/>
      <c r="L163" s="2"/>
      <c r="N163" s="10"/>
      <c r="O163" s="11"/>
      <c r="P163" s="10"/>
      <c r="R163" s="8"/>
      <c r="S163" s="9"/>
      <c r="T163" s="2"/>
      <c r="V163" s="10"/>
      <c r="W163" s="11"/>
      <c r="X163" s="10"/>
      <c r="Z163" s="8"/>
      <c r="AA163" s="9"/>
      <c r="AB163" s="2"/>
    </row>
    <row r="164" spans="1:28" s="27" customFormat="1" ht="15">
      <c r="A164" s="155"/>
      <c r="B164" s="155"/>
      <c r="C164" s="23" t="s">
        <v>27</v>
      </c>
      <c r="D164" s="36" t="s">
        <v>178</v>
      </c>
      <c r="E164" s="155"/>
      <c r="F164" s="158"/>
      <c r="G164" s="15"/>
      <c r="H164" s="21"/>
      <c r="I164" s="144"/>
      <c r="J164" s="14"/>
      <c r="K164" s="9"/>
      <c r="L164" s="2"/>
      <c r="N164" s="10"/>
      <c r="O164" s="11"/>
      <c r="P164" s="10"/>
      <c r="R164" s="8"/>
      <c r="S164" s="9"/>
      <c r="T164" s="2"/>
      <c r="V164" s="10"/>
      <c r="W164" s="11"/>
      <c r="X164" s="10"/>
      <c r="Z164" s="8"/>
      <c r="AA164" s="9"/>
      <c r="AB164" s="2"/>
    </row>
    <row r="165" spans="1:28" s="27" customFormat="1" ht="15">
      <c r="A165" s="155"/>
      <c r="B165" s="155"/>
      <c r="C165" s="24" t="s">
        <v>179</v>
      </c>
      <c r="D165" s="85" t="s">
        <v>180</v>
      </c>
      <c r="E165" s="155"/>
      <c r="F165" s="158"/>
      <c r="G165" s="12"/>
      <c r="H165" s="13"/>
      <c r="I165" s="144"/>
      <c r="J165" s="14"/>
      <c r="K165" s="9"/>
      <c r="L165" s="2"/>
      <c r="N165" s="10"/>
      <c r="O165" s="11"/>
      <c r="P165" s="10"/>
      <c r="R165" s="8"/>
      <c r="S165" s="9"/>
      <c r="T165" s="2"/>
      <c r="V165" s="10"/>
      <c r="W165" s="11"/>
      <c r="X165" s="10"/>
      <c r="Z165" s="8"/>
      <c r="AA165" s="9"/>
      <c r="AB165" s="2"/>
    </row>
    <row r="166" spans="1:28" s="27" customFormat="1" ht="15.75" thickBot="1">
      <c r="A166" s="155"/>
      <c r="B166" s="155"/>
      <c r="C166" s="24" t="s">
        <v>9</v>
      </c>
      <c r="D166" s="35" t="s">
        <v>181</v>
      </c>
      <c r="E166" s="155"/>
      <c r="F166" s="158"/>
      <c r="G166" s="12"/>
      <c r="H166" s="13"/>
      <c r="I166" s="145"/>
      <c r="J166" s="14"/>
      <c r="K166" s="9"/>
      <c r="L166" s="2"/>
      <c r="N166" s="10"/>
      <c r="O166" s="11"/>
      <c r="P166" s="10"/>
      <c r="R166" s="8"/>
      <c r="S166" s="9"/>
      <c r="T166" s="2"/>
      <c r="V166" s="10"/>
      <c r="W166" s="11"/>
      <c r="X166" s="10"/>
      <c r="Z166" s="8"/>
      <c r="AA166" s="9"/>
      <c r="AB166" s="2"/>
    </row>
    <row r="167" spans="1:28" s="27" customFormat="1" ht="15.75" thickTop="1">
      <c r="A167" s="154">
        <v>23</v>
      </c>
      <c r="B167" s="154" t="s">
        <v>172</v>
      </c>
      <c r="C167" s="104" t="s">
        <v>230</v>
      </c>
      <c r="D167" s="110">
        <v>1650</v>
      </c>
      <c r="E167" s="155"/>
      <c r="F167" s="111">
        <v>2</v>
      </c>
      <c r="G167" s="112"/>
      <c r="H167" s="69">
        <v>0</v>
      </c>
      <c r="I167" s="7">
        <f>F167*H167</f>
        <v>0</v>
      </c>
      <c r="J167" s="14"/>
      <c r="K167" s="9"/>
      <c r="L167" s="2"/>
      <c r="N167" s="10"/>
      <c r="O167" s="11"/>
      <c r="P167" s="10"/>
      <c r="R167" s="8"/>
      <c r="S167" s="9"/>
      <c r="T167" s="2"/>
      <c r="V167" s="10"/>
      <c r="W167" s="11"/>
      <c r="X167" s="10"/>
      <c r="Z167" s="8"/>
      <c r="AA167" s="9"/>
      <c r="AB167" s="2"/>
    </row>
    <row r="168" spans="1:28" s="44" customFormat="1" ht="15">
      <c r="A168" s="155"/>
      <c r="B168" s="155"/>
      <c r="C168" s="24" t="s">
        <v>24</v>
      </c>
      <c r="D168" s="35" t="s">
        <v>184</v>
      </c>
      <c r="E168" s="155"/>
      <c r="F168" s="157"/>
      <c r="G168" s="12"/>
      <c r="H168" s="13"/>
      <c r="I168" s="143"/>
      <c r="J168" s="14"/>
      <c r="K168" s="9"/>
      <c r="L168" s="2"/>
      <c r="N168" s="10"/>
      <c r="O168" s="11"/>
      <c r="P168" s="10"/>
      <c r="R168" s="8"/>
      <c r="S168" s="9"/>
      <c r="T168" s="2"/>
      <c r="V168" s="10"/>
      <c r="W168" s="11"/>
      <c r="X168" s="10"/>
      <c r="Z168" s="8"/>
      <c r="AA168" s="9"/>
      <c r="AB168" s="2"/>
    </row>
    <row r="169" spans="1:28" s="44" customFormat="1" ht="15">
      <c r="A169" s="155"/>
      <c r="B169" s="155"/>
      <c r="C169" s="42" t="s">
        <v>174</v>
      </c>
      <c r="D169" s="36" t="s">
        <v>185</v>
      </c>
      <c r="E169" s="155"/>
      <c r="F169" s="158"/>
      <c r="G169" s="15"/>
      <c r="H169" s="13"/>
      <c r="I169" s="144"/>
      <c r="J169" s="14"/>
      <c r="K169" s="9"/>
      <c r="L169" s="2"/>
      <c r="N169" s="10"/>
      <c r="O169" s="11"/>
      <c r="P169" s="10"/>
      <c r="R169" s="8"/>
      <c r="S169" s="9"/>
      <c r="T169" s="2"/>
      <c r="V169" s="10"/>
      <c r="W169" s="11"/>
      <c r="X169" s="10"/>
      <c r="Z169" s="8"/>
      <c r="AA169" s="9"/>
      <c r="AB169" s="2"/>
    </row>
    <row r="170" spans="1:28" s="27" customFormat="1" ht="15.75" customHeight="1">
      <c r="A170" s="155"/>
      <c r="B170" s="155"/>
      <c r="C170" s="42" t="s">
        <v>25</v>
      </c>
      <c r="D170" s="36" t="s">
        <v>186</v>
      </c>
      <c r="E170" s="155"/>
      <c r="F170" s="158"/>
      <c r="G170" s="15"/>
      <c r="H170" s="13"/>
      <c r="I170" s="144"/>
      <c r="J170" s="8"/>
      <c r="K170" s="9"/>
      <c r="L170" s="2"/>
      <c r="N170" s="10"/>
      <c r="O170" s="11"/>
      <c r="P170" s="10"/>
      <c r="R170" s="8"/>
      <c r="S170" s="9"/>
      <c r="T170" s="2"/>
      <c r="V170" s="10"/>
      <c r="W170" s="11"/>
      <c r="X170" s="10"/>
      <c r="Z170" s="8"/>
      <c r="AA170" s="9"/>
      <c r="AB170" s="2"/>
    </row>
    <row r="171" spans="1:28" s="27" customFormat="1" ht="15">
      <c r="A171" s="155"/>
      <c r="B171" s="155"/>
      <c r="C171" s="42" t="s">
        <v>187</v>
      </c>
      <c r="D171" s="36" t="s">
        <v>188</v>
      </c>
      <c r="E171" s="155"/>
      <c r="F171" s="158"/>
      <c r="G171" s="15"/>
      <c r="H171" s="13"/>
      <c r="I171" s="144"/>
      <c r="J171" s="14"/>
      <c r="K171" s="9"/>
      <c r="L171" s="2"/>
      <c r="N171" s="10"/>
      <c r="O171" s="11"/>
      <c r="P171" s="10"/>
      <c r="R171" s="8"/>
      <c r="S171" s="9"/>
      <c r="T171" s="2"/>
      <c r="V171" s="10"/>
      <c r="W171" s="11"/>
      <c r="X171" s="10"/>
      <c r="Z171" s="8"/>
      <c r="AA171" s="9"/>
      <c r="AB171" s="2"/>
    </row>
    <row r="172" spans="1:28" s="27" customFormat="1" ht="15">
      <c r="A172" s="155"/>
      <c r="B172" s="155"/>
      <c r="C172" s="23" t="s">
        <v>26</v>
      </c>
      <c r="D172" s="36" t="s">
        <v>189</v>
      </c>
      <c r="E172" s="155"/>
      <c r="F172" s="158"/>
      <c r="G172" s="15"/>
      <c r="H172" s="13"/>
      <c r="I172" s="144"/>
      <c r="J172" s="14"/>
      <c r="K172" s="9"/>
      <c r="L172" s="2"/>
      <c r="N172" s="10"/>
      <c r="O172" s="11"/>
      <c r="P172" s="10"/>
      <c r="R172" s="8"/>
      <c r="S172" s="9"/>
      <c r="T172" s="2"/>
      <c r="V172" s="10"/>
      <c r="W172" s="11"/>
      <c r="X172" s="10"/>
      <c r="Z172" s="8"/>
      <c r="AA172" s="9"/>
      <c r="AB172" s="2"/>
    </row>
    <row r="173" spans="1:28" s="27" customFormat="1" ht="15">
      <c r="A173" s="155"/>
      <c r="B173" s="155"/>
      <c r="C173" s="23" t="s">
        <v>176</v>
      </c>
      <c r="D173" s="81" t="s">
        <v>190</v>
      </c>
      <c r="E173" s="155"/>
      <c r="F173" s="158"/>
      <c r="G173" s="15"/>
      <c r="H173" s="21"/>
      <c r="I173" s="144"/>
      <c r="J173" s="14"/>
      <c r="K173" s="9"/>
      <c r="L173" s="2"/>
      <c r="N173" s="10"/>
      <c r="O173" s="11"/>
      <c r="P173" s="10"/>
      <c r="R173" s="8"/>
      <c r="S173" s="9"/>
      <c r="T173" s="2"/>
      <c r="V173" s="10"/>
      <c r="W173" s="11"/>
      <c r="X173" s="10"/>
      <c r="Z173" s="8"/>
      <c r="AA173" s="9"/>
      <c r="AB173" s="2"/>
    </row>
    <row r="174" spans="1:28" s="27" customFormat="1" ht="15">
      <c r="A174" s="155"/>
      <c r="B174" s="155"/>
      <c r="C174" s="23" t="s">
        <v>27</v>
      </c>
      <c r="D174" s="36" t="s">
        <v>28</v>
      </c>
      <c r="E174" s="155"/>
      <c r="F174" s="158"/>
      <c r="G174" s="15"/>
      <c r="H174" s="21"/>
      <c r="I174" s="144"/>
      <c r="J174" s="14"/>
      <c r="K174" s="9"/>
      <c r="L174" s="2"/>
      <c r="N174" s="10"/>
      <c r="O174" s="11"/>
      <c r="P174" s="10"/>
      <c r="R174" s="8"/>
      <c r="S174" s="9"/>
      <c r="T174" s="2"/>
      <c r="V174" s="10"/>
      <c r="W174" s="11"/>
      <c r="X174" s="10"/>
      <c r="Z174" s="8"/>
      <c r="AA174" s="9"/>
      <c r="AB174" s="2"/>
    </row>
    <row r="175" spans="1:28" s="27" customFormat="1" ht="15">
      <c r="A175" s="155"/>
      <c r="B175" s="155"/>
      <c r="C175" s="24" t="s">
        <v>179</v>
      </c>
      <c r="D175" s="85" t="s">
        <v>191</v>
      </c>
      <c r="E175" s="155"/>
      <c r="F175" s="158"/>
      <c r="G175" s="12"/>
      <c r="H175" s="13"/>
      <c r="I175" s="144"/>
      <c r="J175" s="14"/>
      <c r="K175" s="9"/>
      <c r="L175" s="2"/>
      <c r="N175" s="10"/>
      <c r="O175" s="11"/>
      <c r="P175" s="10"/>
      <c r="R175" s="8"/>
      <c r="S175" s="9"/>
      <c r="T175" s="2"/>
      <c r="V175" s="10"/>
      <c r="W175" s="11"/>
      <c r="X175" s="10"/>
      <c r="Z175" s="8"/>
      <c r="AA175" s="9"/>
      <c r="AB175" s="2"/>
    </row>
    <row r="176" spans="1:28" s="27" customFormat="1" ht="15.75" thickBot="1">
      <c r="A176" s="155"/>
      <c r="B176" s="155"/>
      <c r="C176" s="24" t="s">
        <v>9</v>
      </c>
      <c r="D176" s="35" t="s">
        <v>181</v>
      </c>
      <c r="E176" s="155"/>
      <c r="F176" s="158"/>
      <c r="G176" s="12"/>
      <c r="H176" s="13"/>
      <c r="I176" s="145"/>
      <c r="J176" s="14"/>
      <c r="K176" s="9"/>
      <c r="L176" s="2"/>
      <c r="N176" s="10"/>
      <c r="O176" s="11"/>
      <c r="P176" s="10"/>
      <c r="R176" s="8"/>
      <c r="S176" s="9"/>
      <c r="T176" s="2"/>
      <c r="V176" s="10"/>
      <c r="W176" s="11"/>
      <c r="X176" s="10"/>
      <c r="Z176" s="8"/>
      <c r="AA176" s="9"/>
      <c r="AB176" s="2"/>
    </row>
    <row r="177" spans="1:28" s="27" customFormat="1" ht="15.75" thickTop="1">
      <c r="A177" s="154">
        <v>24</v>
      </c>
      <c r="B177" s="133" t="s">
        <v>192</v>
      </c>
      <c r="C177" s="104" t="s">
        <v>230</v>
      </c>
      <c r="D177" s="110">
        <v>480</v>
      </c>
      <c r="E177" s="155"/>
      <c r="F177" s="111">
        <v>2</v>
      </c>
      <c r="G177" s="112"/>
      <c r="H177" s="69">
        <v>0</v>
      </c>
      <c r="I177" s="7">
        <f>F177*H177</f>
        <v>0</v>
      </c>
      <c r="J177" s="14"/>
      <c r="K177" s="9"/>
      <c r="L177" s="2"/>
      <c r="N177" s="10"/>
      <c r="O177" s="11"/>
      <c r="P177" s="10"/>
      <c r="R177" s="8"/>
      <c r="S177" s="9"/>
      <c r="T177" s="2"/>
      <c r="V177" s="10"/>
      <c r="W177" s="11"/>
      <c r="X177" s="10"/>
      <c r="Z177" s="8"/>
      <c r="AA177" s="9"/>
      <c r="AB177" s="2"/>
    </row>
    <row r="178" spans="1:28" s="27" customFormat="1" ht="15">
      <c r="A178" s="155"/>
      <c r="B178" s="134"/>
      <c r="C178" s="24" t="s">
        <v>193</v>
      </c>
      <c r="D178" s="35" t="s">
        <v>194</v>
      </c>
      <c r="E178" s="155"/>
      <c r="F178" s="146"/>
      <c r="G178" s="12"/>
      <c r="H178" s="115"/>
      <c r="I178" s="143"/>
      <c r="J178" s="14"/>
      <c r="K178" s="9"/>
      <c r="L178" s="2"/>
      <c r="N178" s="10"/>
      <c r="O178" s="11"/>
      <c r="P178" s="10"/>
      <c r="R178" s="8"/>
      <c r="S178" s="9"/>
      <c r="T178" s="2"/>
      <c r="V178" s="10"/>
      <c r="W178" s="11"/>
      <c r="X178" s="10"/>
      <c r="Z178" s="8"/>
      <c r="AA178" s="9"/>
      <c r="AB178" s="2"/>
    </row>
    <row r="179" spans="1:28" s="27" customFormat="1" ht="15">
      <c r="A179" s="155"/>
      <c r="B179" s="134"/>
      <c r="C179" s="34" t="s">
        <v>20</v>
      </c>
      <c r="D179" s="36" t="s">
        <v>195</v>
      </c>
      <c r="E179" s="155"/>
      <c r="F179" s="147"/>
      <c r="G179" s="15"/>
      <c r="H179" s="21"/>
      <c r="I179" s="144"/>
      <c r="J179" s="14"/>
      <c r="K179" s="9"/>
      <c r="L179" s="2"/>
      <c r="N179" s="10"/>
      <c r="O179" s="11"/>
      <c r="P179" s="10"/>
      <c r="R179" s="8"/>
      <c r="S179" s="9"/>
      <c r="T179" s="2"/>
      <c r="V179" s="10"/>
      <c r="W179" s="11"/>
      <c r="X179" s="10"/>
      <c r="Z179" s="8"/>
      <c r="AA179" s="9"/>
      <c r="AB179" s="2"/>
    </row>
    <row r="180" spans="1:28" s="27" customFormat="1" ht="15">
      <c r="A180" s="155"/>
      <c r="B180" s="134"/>
      <c r="C180" s="42" t="s">
        <v>196</v>
      </c>
      <c r="D180" s="36" t="s">
        <v>197</v>
      </c>
      <c r="E180" s="155"/>
      <c r="F180" s="147"/>
      <c r="G180" s="15"/>
      <c r="H180" s="21"/>
      <c r="I180" s="144"/>
      <c r="J180" s="14"/>
      <c r="K180" s="9"/>
      <c r="L180" s="2"/>
      <c r="N180" s="10"/>
      <c r="O180" s="11"/>
      <c r="P180" s="10"/>
      <c r="R180" s="8"/>
      <c r="S180" s="9"/>
      <c r="T180" s="2"/>
      <c r="V180" s="10"/>
      <c r="W180" s="11"/>
      <c r="X180" s="10"/>
      <c r="Z180" s="8"/>
      <c r="AA180" s="9"/>
      <c r="AB180" s="2"/>
    </row>
    <row r="181" spans="1:28" s="27" customFormat="1" ht="15">
      <c r="A181" s="155"/>
      <c r="B181" s="134"/>
      <c r="C181" s="34" t="s">
        <v>198</v>
      </c>
      <c r="D181" s="36" t="s">
        <v>199</v>
      </c>
      <c r="E181" s="155"/>
      <c r="F181" s="147"/>
      <c r="G181" s="15"/>
      <c r="H181" s="21"/>
      <c r="I181" s="144"/>
      <c r="J181" s="14"/>
      <c r="K181" s="9"/>
      <c r="L181" s="2"/>
      <c r="N181" s="10"/>
      <c r="O181" s="11"/>
      <c r="P181" s="10"/>
      <c r="R181" s="8"/>
      <c r="S181" s="9"/>
      <c r="T181" s="2"/>
      <c r="V181" s="10"/>
      <c r="W181" s="11"/>
      <c r="X181" s="10"/>
      <c r="Z181" s="8"/>
      <c r="AA181" s="9"/>
      <c r="AB181" s="2"/>
    </row>
    <row r="182" spans="1:28" s="27" customFormat="1" ht="15">
      <c r="A182" s="155"/>
      <c r="B182" s="134"/>
      <c r="C182" s="23" t="s">
        <v>25</v>
      </c>
      <c r="D182" s="36" t="s">
        <v>200</v>
      </c>
      <c r="E182" s="155"/>
      <c r="F182" s="147"/>
      <c r="G182" s="15"/>
      <c r="H182" s="21"/>
      <c r="I182" s="144"/>
      <c r="J182" s="14"/>
      <c r="K182" s="9"/>
      <c r="L182" s="2"/>
      <c r="N182" s="10"/>
      <c r="O182" s="11"/>
      <c r="P182" s="10"/>
      <c r="R182" s="8"/>
      <c r="S182" s="9"/>
      <c r="T182" s="2"/>
      <c r="V182" s="10"/>
      <c r="W182" s="11"/>
      <c r="X182" s="10"/>
      <c r="Z182" s="8"/>
      <c r="AA182" s="9"/>
      <c r="AB182" s="2"/>
    </row>
    <row r="183" spans="1:28" s="27" customFormat="1" ht="15">
      <c r="A183" s="155"/>
      <c r="B183" s="134"/>
      <c r="C183" s="23" t="s">
        <v>201</v>
      </c>
      <c r="D183" s="81" t="s">
        <v>245</v>
      </c>
      <c r="E183" s="155"/>
      <c r="F183" s="147"/>
      <c r="G183" s="15"/>
      <c r="H183" s="21"/>
      <c r="I183" s="144"/>
      <c r="J183" s="14"/>
      <c r="K183" s="9"/>
      <c r="L183" s="2"/>
      <c r="N183" s="10"/>
      <c r="O183" s="11"/>
      <c r="P183" s="10"/>
      <c r="R183" s="8"/>
      <c r="S183" s="9"/>
      <c r="T183" s="2"/>
      <c r="V183" s="10"/>
      <c r="W183" s="11"/>
      <c r="X183" s="10"/>
      <c r="Z183" s="8"/>
      <c r="AA183" s="9"/>
      <c r="AB183" s="2"/>
    </row>
    <row r="184" spans="1:28" s="27" customFormat="1" ht="15">
      <c r="A184" s="155"/>
      <c r="B184" s="134"/>
      <c r="C184" s="23" t="s">
        <v>9</v>
      </c>
      <c r="D184" s="36" t="s">
        <v>246</v>
      </c>
      <c r="E184" s="155"/>
      <c r="F184" s="147"/>
      <c r="G184" s="15"/>
      <c r="H184" s="21"/>
      <c r="I184" s="144"/>
      <c r="J184" s="14"/>
      <c r="K184" s="9"/>
      <c r="L184" s="2"/>
      <c r="N184" s="10"/>
      <c r="O184" s="11"/>
      <c r="P184" s="10"/>
      <c r="R184" s="8"/>
      <c r="S184" s="9"/>
      <c r="T184" s="2"/>
      <c r="V184" s="10"/>
      <c r="W184" s="11"/>
      <c r="X184" s="10"/>
      <c r="Z184" s="8"/>
      <c r="AA184" s="9"/>
      <c r="AB184" s="2"/>
    </row>
    <row r="185" spans="1:28" s="27" customFormat="1" ht="15">
      <c r="A185" s="155"/>
      <c r="B185" s="134"/>
      <c r="C185" s="24" t="s">
        <v>12</v>
      </c>
      <c r="D185" s="85" t="s">
        <v>202</v>
      </c>
      <c r="E185" s="155"/>
      <c r="F185" s="147"/>
      <c r="G185" s="12"/>
      <c r="H185" s="21"/>
      <c r="I185" s="144"/>
      <c r="J185" s="14"/>
      <c r="K185" s="9"/>
      <c r="L185" s="2"/>
      <c r="N185" s="10"/>
      <c r="O185" s="11"/>
      <c r="P185" s="10"/>
      <c r="R185" s="8"/>
      <c r="S185" s="9"/>
      <c r="T185" s="2"/>
      <c r="V185" s="10"/>
      <c r="W185" s="11"/>
      <c r="X185" s="10"/>
      <c r="Z185" s="8"/>
      <c r="AA185" s="9"/>
      <c r="AB185" s="2"/>
    </row>
    <row r="186" spans="1:28" s="27" customFormat="1" ht="15">
      <c r="A186" s="155"/>
      <c r="B186" s="134"/>
      <c r="C186" s="24" t="s">
        <v>21</v>
      </c>
      <c r="D186" s="35" t="s">
        <v>203</v>
      </c>
      <c r="E186" s="155"/>
      <c r="F186" s="147"/>
      <c r="G186" s="12"/>
      <c r="H186" s="21"/>
      <c r="I186" s="144"/>
      <c r="J186" s="14"/>
      <c r="K186" s="9"/>
      <c r="L186" s="2"/>
      <c r="N186" s="10"/>
      <c r="O186" s="11"/>
      <c r="P186" s="10"/>
      <c r="R186" s="8"/>
      <c r="S186" s="9"/>
      <c r="T186" s="2"/>
      <c r="V186" s="10"/>
      <c r="W186" s="11"/>
      <c r="X186" s="10"/>
      <c r="Z186" s="8"/>
      <c r="AA186" s="9"/>
      <c r="AB186" s="2"/>
    </row>
    <row r="187" spans="1:28" s="44" customFormat="1" ht="15">
      <c r="A187" s="155"/>
      <c r="B187" s="63"/>
      <c r="C187" s="50" t="s">
        <v>7</v>
      </c>
      <c r="D187" s="170" t="s">
        <v>8</v>
      </c>
      <c r="E187" s="155"/>
      <c r="F187" s="67"/>
      <c r="G187" s="33"/>
      <c r="H187" s="21"/>
      <c r="I187" s="144"/>
      <c r="J187" s="14"/>
      <c r="K187" s="9"/>
      <c r="L187" s="2"/>
      <c r="N187" s="10"/>
      <c r="O187" s="11"/>
      <c r="P187" s="10"/>
      <c r="R187" s="8"/>
      <c r="S187" s="9"/>
      <c r="T187" s="2"/>
      <c r="V187" s="10"/>
      <c r="W187" s="11"/>
      <c r="X187" s="10"/>
      <c r="Z187" s="8"/>
      <c r="AA187" s="9"/>
      <c r="AB187" s="2"/>
    </row>
    <row r="188" spans="1:28" s="44" customFormat="1" ht="30.75" thickBot="1">
      <c r="A188" s="156"/>
      <c r="B188" s="64"/>
      <c r="C188" s="49" t="s">
        <v>38</v>
      </c>
      <c r="D188" s="43" t="s">
        <v>39</v>
      </c>
      <c r="E188" s="155"/>
      <c r="F188" s="67"/>
      <c r="G188" s="33"/>
      <c r="H188" s="22"/>
      <c r="I188" s="145"/>
      <c r="J188" s="14"/>
      <c r="K188" s="9"/>
      <c r="L188" s="2"/>
      <c r="N188" s="10"/>
      <c r="O188" s="11"/>
      <c r="P188" s="10"/>
      <c r="R188" s="8"/>
      <c r="S188" s="9"/>
      <c r="T188" s="2"/>
      <c r="V188" s="10"/>
      <c r="W188" s="11"/>
      <c r="X188" s="10"/>
      <c r="Z188" s="8"/>
      <c r="AA188" s="9"/>
      <c r="AB188" s="2"/>
    </row>
    <row r="189" spans="1:28" s="27" customFormat="1" ht="15.75" thickTop="1">
      <c r="A189" s="154">
        <v>25</v>
      </c>
      <c r="B189" s="133" t="s">
        <v>33</v>
      </c>
      <c r="C189" s="113" t="s">
        <v>230</v>
      </c>
      <c r="D189" s="110">
        <v>265</v>
      </c>
      <c r="E189" s="155"/>
      <c r="F189" s="111">
        <v>5</v>
      </c>
      <c r="G189" s="112"/>
      <c r="H189" s="69">
        <v>0</v>
      </c>
      <c r="I189" s="7">
        <f>F189*H189</f>
        <v>0</v>
      </c>
      <c r="J189" s="14"/>
      <c r="K189" s="9"/>
      <c r="L189" s="2"/>
      <c r="N189" s="10"/>
      <c r="O189" s="11"/>
      <c r="P189" s="10"/>
      <c r="R189" s="8"/>
      <c r="S189" s="9"/>
      <c r="T189" s="2"/>
      <c r="V189" s="10"/>
      <c r="W189" s="11"/>
      <c r="X189" s="10"/>
      <c r="Z189" s="8"/>
      <c r="AA189" s="9"/>
      <c r="AB189" s="2"/>
    </row>
    <row r="190" spans="1:28" s="27" customFormat="1" ht="15">
      <c r="A190" s="155"/>
      <c r="B190" s="134"/>
      <c r="C190" s="24" t="s">
        <v>23</v>
      </c>
      <c r="D190" s="35" t="s">
        <v>204</v>
      </c>
      <c r="E190" s="155"/>
      <c r="F190" s="146"/>
      <c r="G190" s="12"/>
      <c r="H190" s="115"/>
      <c r="I190" s="143"/>
      <c r="J190" s="14"/>
      <c r="K190" s="9"/>
      <c r="L190" s="2"/>
      <c r="N190" s="10"/>
      <c r="O190" s="11"/>
      <c r="P190" s="10"/>
      <c r="R190" s="8"/>
      <c r="S190" s="9"/>
      <c r="T190" s="2"/>
      <c r="V190" s="10"/>
      <c r="W190" s="11"/>
      <c r="X190" s="10"/>
      <c r="Z190" s="8"/>
      <c r="AA190" s="9"/>
      <c r="AB190" s="2"/>
    </row>
    <row r="191" spans="1:28" s="27" customFormat="1" ht="15">
      <c r="A191" s="155"/>
      <c r="B191" s="134"/>
      <c r="C191" s="34" t="s">
        <v>205</v>
      </c>
      <c r="D191" s="36" t="s">
        <v>206</v>
      </c>
      <c r="E191" s="155"/>
      <c r="F191" s="147"/>
      <c r="G191" s="15"/>
      <c r="H191" s="21"/>
      <c r="I191" s="144"/>
      <c r="J191" s="14"/>
      <c r="K191" s="9"/>
      <c r="L191" s="2"/>
      <c r="N191" s="10"/>
      <c r="O191" s="11"/>
      <c r="P191" s="10"/>
      <c r="R191" s="8"/>
      <c r="S191" s="9"/>
      <c r="T191" s="2"/>
      <c r="V191" s="10"/>
      <c r="W191" s="11"/>
      <c r="X191" s="10"/>
      <c r="Z191" s="8"/>
      <c r="AA191" s="9"/>
      <c r="AB191" s="2"/>
    </row>
    <row r="192" spans="1:28" s="44" customFormat="1" ht="15">
      <c r="A192" s="155"/>
      <c r="B192" s="134"/>
      <c r="C192" s="42" t="s">
        <v>207</v>
      </c>
      <c r="D192" s="36" t="s">
        <v>208</v>
      </c>
      <c r="E192" s="155"/>
      <c r="F192" s="147"/>
      <c r="G192" s="15"/>
      <c r="H192" s="21"/>
      <c r="I192" s="144"/>
      <c r="J192" s="14"/>
      <c r="K192" s="9"/>
      <c r="L192" s="2"/>
      <c r="N192" s="10"/>
      <c r="O192" s="11"/>
      <c r="P192" s="10"/>
      <c r="R192" s="8"/>
      <c r="S192" s="9"/>
      <c r="T192" s="2"/>
      <c r="V192" s="10"/>
      <c r="W192" s="11"/>
      <c r="X192" s="10"/>
      <c r="Z192" s="8"/>
      <c r="AA192" s="9"/>
      <c r="AB192" s="2"/>
    </row>
    <row r="193" spans="1:28" s="44" customFormat="1" ht="15">
      <c r="A193" s="155"/>
      <c r="B193" s="134"/>
      <c r="C193" s="34" t="s">
        <v>209</v>
      </c>
      <c r="D193" s="36" t="s">
        <v>210</v>
      </c>
      <c r="E193" s="155"/>
      <c r="F193" s="147"/>
      <c r="G193" s="15"/>
      <c r="H193" s="21"/>
      <c r="I193" s="144"/>
      <c r="J193" s="14"/>
      <c r="K193" s="9"/>
      <c r="L193" s="2"/>
      <c r="N193" s="10"/>
      <c r="O193" s="11"/>
      <c r="P193" s="10"/>
      <c r="R193" s="8"/>
      <c r="S193" s="9"/>
      <c r="T193" s="2"/>
      <c r="V193" s="10"/>
      <c r="W193" s="11"/>
      <c r="X193" s="10"/>
      <c r="Z193" s="8"/>
      <c r="AA193" s="9"/>
      <c r="AB193" s="2"/>
    </row>
    <row r="194" spans="1:28" s="27" customFormat="1" ht="15">
      <c r="A194" s="155"/>
      <c r="B194" s="134"/>
      <c r="C194" s="23" t="s">
        <v>211</v>
      </c>
      <c r="D194" s="36" t="s">
        <v>212</v>
      </c>
      <c r="E194" s="155"/>
      <c r="F194" s="147"/>
      <c r="G194" s="15"/>
      <c r="H194" s="21"/>
      <c r="I194" s="144"/>
      <c r="J194" s="30"/>
      <c r="K194" s="30"/>
      <c r="L194" s="30"/>
      <c r="M194" s="30"/>
      <c r="N194" s="30"/>
      <c r="O194" s="30"/>
      <c r="P194" s="10"/>
      <c r="R194" s="8"/>
      <c r="S194" s="9"/>
      <c r="T194" s="2"/>
      <c r="V194" s="10"/>
      <c r="W194" s="11"/>
      <c r="X194" s="10"/>
      <c r="Z194" s="8"/>
      <c r="AA194" s="9"/>
      <c r="AB194" s="2"/>
    </row>
    <row r="195" spans="1:28" s="27" customFormat="1" ht="15">
      <c r="A195" s="155"/>
      <c r="B195" s="134"/>
      <c r="C195" s="23" t="s">
        <v>213</v>
      </c>
      <c r="D195" s="81" t="s">
        <v>214</v>
      </c>
      <c r="E195" s="155"/>
      <c r="F195" s="147"/>
      <c r="G195" s="15"/>
      <c r="H195" s="21"/>
      <c r="I195" s="144"/>
      <c r="J195" s="14"/>
      <c r="K195" s="9"/>
      <c r="L195" s="2"/>
      <c r="N195" s="10"/>
      <c r="O195" s="11"/>
      <c r="P195" s="10"/>
      <c r="R195" s="8"/>
      <c r="S195" s="9"/>
      <c r="T195" s="2"/>
      <c r="V195" s="10"/>
      <c r="W195" s="11"/>
      <c r="X195" s="10"/>
      <c r="Z195" s="8"/>
      <c r="AA195" s="9"/>
      <c r="AB195" s="2"/>
    </row>
    <row r="196" spans="1:28" s="27" customFormat="1" ht="15">
      <c r="A196" s="155"/>
      <c r="B196" s="134"/>
      <c r="C196" s="23" t="s">
        <v>215</v>
      </c>
      <c r="D196" s="36" t="s">
        <v>216</v>
      </c>
      <c r="E196" s="155"/>
      <c r="F196" s="147"/>
      <c r="G196" s="171"/>
      <c r="H196" s="21"/>
      <c r="I196" s="144"/>
      <c r="J196" s="14"/>
      <c r="K196" s="9"/>
      <c r="L196" s="2"/>
      <c r="N196" s="10"/>
      <c r="O196" s="11"/>
      <c r="P196" s="10"/>
      <c r="R196" s="8"/>
      <c r="S196" s="9"/>
      <c r="T196" s="2"/>
      <c r="V196" s="10"/>
      <c r="W196" s="11"/>
      <c r="X196" s="10"/>
      <c r="Z196" s="8"/>
      <c r="AA196" s="9"/>
      <c r="AB196" s="2"/>
    </row>
    <row r="197" spans="1:9" s="27" customFormat="1" ht="15">
      <c r="A197" s="155"/>
      <c r="B197" s="134"/>
      <c r="C197" s="24" t="s">
        <v>217</v>
      </c>
      <c r="D197" s="85" t="s">
        <v>218</v>
      </c>
      <c r="E197" s="155"/>
      <c r="F197" s="147"/>
      <c r="G197" s="12"/>
      <c r="H197" s="21"/>
      <c r="I197" s="144"/>
    </row>
    <row r="198" spans="1:9" s="27" customFormat="1" ht="15">
      <c r="A198" s="155"/>
      <c r="B198" s="134"/>
      <c r="C198" s="24" t="s">
        <v>219</v>
      </c>
      <c r="D198" s="35" t="s">
        <v>134</v>
      </c>
      <c r="E198" s="155"/>
      <c r="F198" s="147"/>
      <c r="G198" s="12"/>
      <c r="H198" s="21"/>
      <c r="I198" s="144"/>
    </row>
    <row r="199" spans="1:9" s="27" customFormat="1" ht="15">
      <c r="A199" s="155"/>
      <c r="B199" s="134"/>
      <c r="C199" s="24" t="s">
        <v>220</v>
      </c>
      <c r="D199" s="35" t="s">
        <v>221</v>
      </c>
      <c r="E199" s="155"/>
      <c r="F199" s="147"/>
      <c r="G199" s="12"/>
      <c r="H199" s="21"/>
      <c r="I199" s="144"/>
    </row>
    <row r="200" spans="1:28" s="27" customFormat="1" ht="15">
      <c r="A200" s="155"/>
      <c r="B200" s="134"/>
      <c r="C200" s="34" t="s">
        <v>222</v>
      </c>
      <c r="D200" s="36" t="s">
        <v>223</v>
      </c>
      <c r="E200" s="155"/>
      <c r="F200" s="147"/>
      <c r="G200" s="15"/>
      <c r="H200" s="21"/>
      <c r="I200" s="144"/>
      <c r="J200" s="30"/>
      <c r="K200" s="30"/>
      <c r="L200" s="30"/>
      <c r="M200" s="30"/>
      <c r="N200" s="30"/>
      <c r="O200" s="30"/>
      <c r="P200" s="10"/>
      <c r="R200" s="8"/>
      <c r="S200" s="9"/>
      <c r="T200" s="2"/>
      <c r="V200" s="10"/>
      <c r="W200" s="11"/>
      <c r="X200" s="10"/>
      <c r="Z200" s="8"/>
      <c r="AA200" s="9"/>
      <c r="AB200" s="2"/>
    </row>
    <row r="201" spans="1:28" s="27" customFormat="1" ht="15">
      <c r="A201" s="155"/>
      <c r="B201" s="134"/>
      <c r="C201" s="42" t="s">
        <v>224</v>
      </c>
      <c r="D201" s="36" t="s">
        <v>225</v>
      </c>
      <c r="E201" s="155"/>
      <c r="F201" s="147"/>
      <c r="G201" s="15"/>
      <c r="H201" s="21"/>
      <c r="I201" s="144"/>
      <c r="J201" s="14"/>
      <c r="K201" s="9"/>
      <c r="L201" s="2"/>
      <c r="N201" s="10"/>
      <c r="O201" s="11"/>
      <c r="P201" s="10"/>
      <c r="R201" s="8"/>
      <c r="S201" s="9"/>
      <c r="T201" s="2"/>
      <c r="V201" s="10"/>
      <c r="W201" s="11"/>
      <c r="X201" s="10"/>
      <c r="Z201" s="8"/>
      <c r="AA201" s="9"/>
      <c r="AB201" s="2"/>
    </row>
    <row r="202" spans="1:28" s="44" customFormat="1" ht="15">
      <c r="A202" s="155"/>
      <c r="B202" s="134"/>
      <c r="C202" s="50" t="s">
        <v>7</v>
      </c>
      <c r="D202" s="170" t="s">
        <v>8</v>
      </c>
      <c r="E202" s="155"/>
      <c r="F202" s="66"/>
      <c r="G202" s="33"/>
      <c r="H202" s="21"/>
      <c r="I202" s="144"/>
      <c r="J202" s="14"/>
      <c r="K202" s="9"/>
      <c r="L202" s="2"/>
      <c r="N202" s="10"/>
      <c r="O202" s="11"/>
      <c r="P202" s="10"/>
      <c r="R202" s="8"/>
      <c r="S202" s="9"/>
      <c r="T202" s="2"/>
      <c r="V202" s="10"/>
      <c r="W202" s="11"/>
      <c r="X202" s="10"/>
      <c r="Z202" s="8"/>
      <c r="AA202" s="9"/>
      <c r="AB202" s="2"/>
    </row>
    <row r="203" spans="1:28" s="44" customFormat="1" ht="30.75" thickBot="1">
      <c r="A203" s="156"/>
      <c r="B203" s="135"/>
      <c r="C203" s="49" t="s">
        <v>38</v>
      </c>
      <c r="D203" s="43" t="s">
        <v>39</v>
      </c>
      <c r="E203" s="155"/>
      <c r="F203" s="66"/>
      <c r="G203" s="33"/>
      <c r="H203" s="22"/>
      <c r="I203" s="145"/>
      <c r="J203" s="14"/>
      <c r="K203" s="9"/>
      <c r="L203" s="2"/>
      <c r="N203" s="10"/>
      <c r="O203" s="11"/>
      <c r="P203" s="10"/>
      <c r="R203" s="8"/>
      <c r="S203" s="9"/>
      <c r="T203" s="2"/>
      <c r="V203" s="10"/>
      <c r="W203" s="11"/>
      <c r="X203" s="10"/>
      <c r="Z203" s="8"/>
      <c r="AA203" s="9"/>
      <c r="AB203" s="2"/>
    </row>
    <row r="204" spans="1:28" s="27" customFormat="1" ht="15.75" thickTop="1">
      <c r="A204" s="154">
        <v>26</v>
      </c>
      <c r="B204" s="133" t="s">
        <v>33</v>
      </c>
      <c r="C204" s="113" t="s">
        <v>230</v>
      </c>
      <c r="D204" s="110">
        <v>260</v>
      </c>
      <c r="E204" s="155"/>
      <c r="F204" s="111">
        <v>5</v>
      </c>
      <c r="G204" s="112"/>
      <c r="H204" s="69">
        <v>0</v>
      </c>
      <c r="I204" s="7">
        <f>F204*H204</f>
        <v>0</v>
      </c>
      <c r="J204" s="14"/>
      <c r="K204" s="9"/>
      <c r="L204" s="2"/>
      <c r="N204" s="10"/>
      <c r="O204" s="11"/>
      <c r="P204" s="10"/>
      <c r="R204" s="8"/>
      <c r="S204" s="9"/>
      <c r="T204" s="2"/>
      <c r="V204" s="10"/>
      <c r="W204" s="11"/>
      <c r="X204" s="10"/>
      <c r="Z204" s="8"/>
      <c r="AA204" s="9"/>
      <c r="AB204" s="2"/>
    </row>
    <row r="205" spans="1:9" s="27" customFormat="1" ht="15">
      <c r="A205" s="155"/>
      <c r="B205" s="134"/>
      <c r="C205" s="24" t="s">
        <v>23</v>
      </c>
      <c r="D205" s="35" t="s">
        <v>204</v>
      </c>
      <c r="E205" s="155"/>
      <c r="F205" s="164"/>
      <c r="G205" s="15"/>
      <c r="H205" s="167"/>
      <c r="I205" s="143"/>
    </row>
    <row r="206" spans="1:9" s="27" customFormat="1" ht="15">
      <c r="A206" s="155"/>
      <c r="B206" s="134"/>
      <c r="C206" s="34" t="s">
        <v>205</v>
      </c>
      <c r="D206" s="36" t="s">
        <v>206</v>
      </c>
      <c r="E206" s="155"/>
      <c r="F206" s="165"/>
      <c r="G206" s="15"/>
      <c r="H206" s="168"/>
      <c r="I206" s="144"/>
    </row>
    <row r="207" spans="1:9" s="27" customFormat="1" ht="15">
      <c r="A207" s="155"/>
      <c r="B207" s="134"/>
      <c r="C207" s="42" t="s">
        <v>207</v>
      </c>
      <c r="D207" s="36" t="s">
        <v>226</v>
      </c>
      <c r="E207" s="155"/>
      <c r="F207" s="165"/>
      <c r="G207" s="15"/>
      <c r="H207" s="168"/>
      <c r="I207" s="144"/>
    </row>
    <row r="208" spans="1:28" s="27" customFormat="1" ht="15">
      <c r="A208" s="155"/>
      <c r="B208" s="134"/>
      <c r="C208" s="34" t="s">
        <v>209</v>
      </c>
      <c r="D208" s="36" t="s">
        <v>227</v>
      </c>
      <c r="E208" s="155"/>
      <c r="F208" s="165"/>
      <c r="G208" s="15"/>
      <c r="H208" s="168"/>
      <c r="I208" s="144"/>
      <c r="J208" s="30"/>
      <c r="K208" s="30"/>
      <c r="L208" s="30"/>
      <c r="M208" s="30"/>
      <c r="N208" s="30"/>
      <c r="O208" s="30"/>
      <c r="P208" s="10"/>
      <c r="R208" s="8"/>
      <c r="S208" s="9"/>
      <c r="T208" s="2"/>
      <c r="V208" s="10"/>
      <c r="W208" s="11"/>
      <c r="X208" s="10"/>
      <c r="Z208" s="8"/>
      <c r="AA208" s="9"/>
      <c r="AB208" s="2"/>
    </row>
    <row r="209" spans="1:28" s="27" customFormat="1" ht="15">
      <c r="A209" s="155"/>
      <c r="B209" s="134"/>
      <c r="C209" s="23" t="s">
        <v>211</v>
      </c>
      <c r="D209" s="36" t="s">
        <v>212</v>
      </c>
      <c r="E209" s="155"/>
      <c r="F209" s="165"/>
      <c r="G209" s="15"/>
      <c r="H209" s="168"/>
      <c r="I209" s="144"/>
      <c r="J209" s="14"/>
      <c r="K209" s="9"/>
      <c r="L209" s="2"/>
      <c r="N209" s="10"/>
      <c r="O209" s="11"/>
      <c r="P209" s="10"/>
      <c r="R209" s="8"/>
      <c r="S209" s="9"/>
      <c r="T209" s="2"/>
      <c r="V209" s="10"/>
      <c r="W209" s="11"/>
      <c r="X209" s="10"/>
      <c r="Z209" s="8"/>
      <c r="AA209" s="9"/>
      <c r="AB209" s="2"/>
    </row>
    <row r="210" spans="1:28" s="27" customFormat="1" ht="15">
      <c r="A210" s="155"/>
      <c r="B210" s="134"/>
      <c r="C210" s="23" t="s">
        <v>213</v>
      </c>
      <c r="D210" s="81" t="s">
        <v>214</v>
      </c>
      <c r="E210" s="155"/>
      <c r="F210" s="165"/>
      <c r="G210" s="171"/>
      <c r="H210" s="168"/>
      <c r="I210" s="144"/>
      <c r="J210" s="14"/>
      <c r="K210" s="9"/>
      <c r="L210" s="2"/>
      <c r="N210" s="10"/>
      <c r="O210" s="11"/>
      <c r="P210" s="10"/>
      <c r="R210" s="8"/>
      <c r="S210" s="9"/>
      <c r="T210" s="2"/>
      <c r="V210" s="10"/>
      <c r="W210" s="11"/>
      <c r="X210" s="10"/>
      <c r="Z210" s="8"/>
      <c r="AA210" s="9"/>
      <c r="AB210" s="2"/>
    </row>
    <row r="211" spans="1:9" s="27" customFormat="1" ht="15">
      <c r="A211" s="155"/>
      <c r="B211" s="134"/>
      <c r="C211" s="23" t="s">
        <v>215</v>
      </c>
      <c r="D211" s="36" t="s">
        <v>216</v>
      </c>
      <c r="E211" s="155"/>
      <c r="F211" s="165"/>
      <c r="G211" s="15"/>
      <c r="H211" s="168"/>
      <c r="I211" s="144"/>
    </row>
    <row r="212" spans="1:9" s="27" customFormat="1" ht="15">
      <c r="A212" s="155"/>
      <c r="B212" s="134"/>
      <c r="C212" s="24" t="s">
        <v>217</v>
      </c>
      <c r="D212" s="85" t="s">
        <v>218</v>
      </c>
      <c r="E212" s="155"/>
      <c r="F212" s="165"/>
      <c r="G212" s="15"/>
      <c r="H212" s="168"/>
      <c r="I212" s="144"/>
    </row>
    <row r="213" spans="1:9" s="27" customFormat="1" ht="15">
      <c r="A213" s="155"/>
      <c r="B213" s="134"/>
      <c r="C213" s="24" t="s">
        <v>219</v>
      </c>
      <c r="D213" s="35" t="s">
        <v>134</v>
      </c>
      <c r="E213" s="155"/>
      <c r="F213" s="165"/>
      <c r="G213" s="15"/>
      <c r="H213" s="168"/>
      <c r="I213" s="144"/>
    </row>
    <row r="214" spans="1:28" s="27" customFormat="1" ht="15">
      <c r="A214" s="155"/>
      <c r="B214" s="134"/>
      <c r="C214" s="24" t="s">
        <v>220</v>
      </c>
      <c r="D214" s="35" t="s">
        <v>221</v>
      </c>
      <c r="E214" s="155"/>
      <c r="F214" s="165"/>
      <c r="G214" s="15"/>
      <c r="H214" s="168"/>
      <c r="I214" s="144"/>
      <c r="J214" s="30"/>
      <c r="K214" s="30"/>
      <c r="L214" s="30"/>
      <c r="M214" s="30"/>
      <c r="N214" s="30"/>
      <c r="O214" s="30"/>
      <c r="P214" s="10"/>
      <c r="R214" s="8"/>
      <c r="S214" s="9"/>
      <c r="T214" s="2"/>
      <c r="V214" s="10"/>
      <c r="W214" s="11"/>
      <c r="X214" s="10"/>
      <c r="Z214" s="8"/>
      <c r="AA214" s="9"/>
      <c r="AB214" s="2"/>
    </row>
    <row r="215" spans="1:28" s="27" customFormat="1" ht="15">
      <c r="A215" s="155"/>
      <c r="B215" s="134"/>
      <c r="C215" s="42" t="s">
        <v>222</v>
      </c>
      <c r="D215" s="36" t="s">
        <v>228</v>
      </c>
      <c r="E215" s="155"/>
      <c r="F215" s="165"/>
      <c r="G215" s="15"/>
      <c r="H215" s="168"/>
      <c r="I215" s="144"/>
      <c r="J215" s="14"/>
      <c r="K215" s="9"/>
      <c r="L215" s="2"/>
      <c r="N215" s="10"/>
      <c r="O215" s="11"/>
      <c r="P215" s="10"/>
      <c r="R215" s="8"/>
      <c r="S215" s="9"/>
      <c r="T215" s="2"/>
      <c r="V215" s="10"/>
      <c r="W215" s="11"/>
      <c r="X215" s="10"/>
      <c r="Z215" s="8"/>
      <c r="AA215" s="9"/>
      <c r="AB215" s="2"/>
    </row>
    <row r="216" spans="1:28" s="27" customFormat="1" ht="15">
      <c r="A216" s="155"/>
      <c r="B216" s="134"/>
      <c r="C216" s="114" t="s">
        <v>224</v>
      </c>
      <c r="D216" s="36" t="s">
        <v>225</v>
      </c>
      <c r="E216" s="155"/>
      <c r="F216" s="165"/>
      <c r="G216" s="15"/>
      <c r="H216" s="168"/>
      <c r="I216" s="144"/>
      <c r="J216" s="14"/>
      <c r="K216" s="9"/>
      <c r="L216" s="2"/>
      <c r="N216" s="10"/>
      <c r="O216" s="11"/>
      <c r="P216" s="10"/>
      <c r="R216" s="8"/>
      <c r="S216" s="9"/>
      <c r="T216" s="2"/>
      <c r="V216" s="10"/>
      <c r="W216" s="11"/>
      <c r="X216" s="10"/>
      <c r="Z216" s="8"/>
      <c r="AA216" s="9"/>
      <c r="AB216" s="2"/>
    </row>
    <row r="217" spans="1:28" s="44" customFormat="1" ht="15">
      <c r="A217" s="155"/>
      <c r="B217" s="134"/>
      <c r="C217" s="50" t="s">
        <v>7</v>
      </c>
      <c r="D217" s="170" t="s">
        <v>8</v>
      </c>
      <c r="E217" s="155"/>
      <c r="F217" s="165"/>
      <c r="G217" s="15"/>
      <c r="H217" s="168"/>
      <c r="I217" s="144"/>
      <c r="J217" s="14"/>
      <c r="K217" s="9"/>
      <c r="L217" s="2"/>
      <c r="N217" s="10"/>
      <c r="O217" s="11"/>
      <c r="P217" s="10"/>
      <c r="R217" s="8"/>
      <c r="S217" s="9"/>
      <c r="T217" s="2"/>
      <c r="V217" s="10"/>
      <c r="W217" s="11"/>
      <c r="X217" s="10"/>
      <c r="Z217" s="8"/>
      <c r="AA217" s="9"/>
      <c r="AB217" s="2"/>
    </row>
    <row r="218" spans="1:9" s="27" customFormat="1" ht="30.75" thickBot="1">
      <c r="A218" s="156"/>
      <c r="B218" s="135"/>
      <c r="C218" s="49" t="s">
        <v>38</v>
      </c>
      <c r="D218" s="43" t="s">
        <v>39</v>
      </c>
      <c r="E218" s="156"/>
      <c r="F218" s="166"/>
      <c r="G218" s="124"/>
      <c r="H218" s="169"/>
      <c r="I218" s="145"/>
    </row>
    <row r="219" spans="1:9" ht="16.5" customHeight="1" thickTop="1">
      <c r="A219" s="150" t="s">
        <v>41</v>
      </c>
      <c r="B219" s="151"/>
      <c r="C219" s="151"/>
      <c r="D219" s="119">
        <f>SUM(D204*F204+D189*F189+D177*F177+D167*F167+D158*F158+D150*F150+D142*F142+D134*F134+D126*F126+D119*F119+D108*F108+D103*F103+D95*F95+D87*F87+D76*F76+D63*F63+D61*F61+D59*F59+D57*F57+D55*F55+D53*F53+D51*F51+D49*F49+D47*F47+D45*F45+D43*F43+D41*F41+D39*F39+D37*F37+D35*F35+D33*F33+D31*F31+D29*F29+D27*F27+D25*F25+D23*F23+D21*F21+D19*F19+D17*F17+D15*F15+D13*F13+D11*F11+D9*F9+D7*F7)</f>
        <v>69800</v>
      </c>
      <c r="E219" s="120"/>
      <c r="F219" s="121"/>
      <c r="G219" s="122"/>
      <c r="H219" s="121"/>
      <c r="I219" s="123">
        <f>SUM(I7:I218)</f>
        <v>0</v>
      </c>
    </row>
    <row r="220" spans="1:9" ht="15.75" thickBot="1">
      <c r="A220" s="152" t="s">
        <v>42</v>
      </c>
      <c r="B220" s="153"/>
      <c r="C220" s="153"/>
      <c r="D220" s="54">
        <f>SUM(D219*1.21)</f>
        <v>84458</v>
      </c>
      <c r="E220" s="55"/>
      <c r="F220" s="56"/>
      <c r="G220" s="57"/>
      <c r="H220" s="56"/>
      <c r="I220" s="58">
        <f>SUM(I219*1.21)</f>
        <v>0</v>
      </c>
    </row>
    <row r="221" spans="5:6" ht="15">
      <c r="E221" s="2"/>
      <c r="F221" s="2"/>
    </row>
    <row r="222" spans="5:6" ht="15">
      <c r="E222" s="2"/>
      <c r="F222" s="2"/>
    </row>
    <row r="223" spans="5:6" ht="15">
      <c r="E223" s="2"/>
      <c r="F223" s="2"/>
    </row>
    <row r="224" spans="4:6" ht="15">
      <c r="D224" s="8"/>
      <c r="E224" s="2"/>
      <c r="F224" s="2"/>
    </row>
    <row r="225" spans="4:6" ht="15">
      <c r="D225" s="59"/>
      <c r="E225" s="2"/>
      <c r="F225" s="2"/>
    </row>
    <row r="226" spans="5:6" ht="15">
      <c r="E226" s="2"/>
      <c r="F226" s="2"/>
    </row>
    <row r="227" spans="5:6" ht="15">
      <c r="E227" s="2"/>
      <c r="F227" s="2"/>
    </row>
    <row r="228" spans="5:8" ht="15">
      <c r="E228" s="2"/>
      <c r="F228" s="2"/>
      <c r="G228" s="60" t="s">
        <v>43</v>
      </c>
      <c r="H228" s="14"/>
    </row>
    <row r="229" spans="5:8" ht="15">
      <c r="E229" s="2"/>
      <c r="F229" s="2"/>
      <c r="G229" s="60" t="s">
        <v>44</v>
      </c>
      <c r="H229" s="14"/>
    </row>
    <row r="230" spans="5:6" ht="15">
      <c r="E230" s="2"/>
      <c r="F230" s="2"/>
    </row>
    <row r="231" spans="5:6" ht="15">
      <c r="E231" s="2"/>
      <c r="F231" s="2"/>
    </row>
    <row r="232" spans="5:6" ht="15">
      <c r="E232" s="2"/>
      <c r="F232" s="2"/>
    </row>
    <row r="233" spans="5:6" ht="15">
      <c r="E233" s="2"/>
      <c r="F233" s="2"/>
    </row>
    <row r="234" spans="5:6" ht="15">
      <c r="E234" s="2"/>
      <c r="F234" s="2"/>
    </row>
    <row r="235" spans="5:6" ht="15">
      <c r="E235" s="2"/>
      <c r="F235" s="2"/>
    </row>
    <row r="236" spans="5:6" ht="15">
      <c r="E236" s="2"/>
      <c r="F236" s="2"/>
    </row>
    <row r="237" spans="5:6" ht="15">
      <c r="E237" s="2"/>
      <c r="F237" s="2"/>
    </row>
    <row r="238" spans="5:6" ht="15">
      <c r="E238" s="2"/>
      <c r="F238" s="2"/>
    </row>
    <row r="239" spans="5:6" ht="15">
      <c r="E239" s="2"/>
      <c r="F239" s="2"/>
    </row>
    <row r="240" spans="5:6" ht="15">
      <c r="E240" s="2"/>
      <c r="F240" s="2"/>
    </row>
    <row r="241" spans="5:6" ht="15">
      <c r="E241" s="2"/>
      <c r="F241" s="2"/>
    </row>
    <row r="242" spans="5:6" ht="15">
      <c r="E242" s="2"/>
      <c r="F242" s="2"/>
    </row>
    <row r="243" spans="5:6" ht="15">
      <c r="E243" s="2"/>
      <c r="F243" s="2"/>
    </row>
    <row r="244" spans="5:6" ht="15">
      <c r="E244" s="2"/>
      <c r="F244" s="2"/>
    </row>
    <row r="245" spans="5:6" ht="15">
      <c r="E245" s="2"/>
      <c r="F245" s="2"/>
    </row>
    <row r="246" spans="5:6" ht="15">
      <c r="E246" s="2"/>
      <c r="F246" s="2"/>
    </row>
    <row r="247" spans="5:6" ht="15">
      <c r="E247" s="2"/>
      <c r="F247" s="2"/>
    </row>
    <row r="248" spans="5:6" ht="15">
      <c r="E248" s="2"/>
      <c r="F248" s="2"/>
    </row>
    <row r="249" spans="5:6" ht="15">
      <c r="E249" s="2"/>
      <c r="F249" s="2"/>
    </row>
    <row r="250" spans="5:6" ht="15">
      <c r="E250" s="2"/>
      <c r="F250" s="2"/>
    </row>
    <row r="251" spans="5:6" ht="15">
      <c r="E251" s="2"/>
      <c r="F251" s="2"/>
    </row>
    <row r="252" spans="5:6" ht="15">
      <c r="E252" s="2"/>
      <c r="F252" s="2"/>
    </row>
    <row r="253" spans="5:6" ht="15">
      <c r="E253" s="2"/>
      <c r="F253" s="2"/>
    </row>
    <row r="254" spans="5:6" ht="15">
      <c r="E254" s="2"/>
      <c r="F254" s="2"/>
    </row>
    <row r="255" spans="5:6" ht="15">
      <c r="E255" s="2"/>
      <c r="F255" s="2"/>
    </row>
    <row r="256" spans="5:6" ht="15">
      <c r="E256" s="2"/>
      <c r="F256" s="2"/>
    </row>
    <row r="257" spans="5:6" ht="15">
      <c r="E257" s="2"/>
      <c r="F257" s="2"/>
    </row>
    <row r="258" spans="5:6" ht="15">
      <c r="E258" s="2"/>
      <c r="F258" s="2"/>
    </row>
    <row r="259" spans="5:6" ht="15">
      <c r="E259" s="2"/>
      <c r="F259" s="2"/>
    </row>
    <row r="260" spans="5:6" ht="15">
      <c r="E260" s="2"/>
      <c r="F260" s="2"/>
    </row>
    <row r="261" spans="5:6" ht="15">
      <c r="E261" s="2"/>
      <c r="F261" s="2"/>
    </row>
    <row r="262" spans="5:6" ht="15">
      <c r="E262" s="2"/>
      <c r="F262" s="2"/>
    </row>
    <row r="263" spans="5:6" ht="15">
      <c r="E263" s="2"/>
      <c r="F263" s="2"/>
    </row>
    <row r="264" spans="5:6" ht="15">
      <c r="E264" s="2"/>
      <c r="F264" s="2"/>
    </row>
    <row r="265" spans="5:6" ht="15">
      <c r="E265" s="2"/>
      <c r="F265" s="2"/>
    </row>
    <row r="266" spans="5:6" ht="15">
      <c r="E266" s="2"/>
      <c r="F266" s="2"/>
    </row>
    <row r="267" spans="5:6" ht="15">
      <c r="E267" s="2"/>
      <c r="F267" s="2"/>
    </row>
    <row r="268" spans="5:6" ht="15">
      <c r="E268" s="2"/>
      <c r="F268" s="2"/>
    </row>
    <row r="269" spans="5:6" ht="15">
      <c r="E269" s="2"/>
      <c r="F269" s="2"/>
    </row>
    <row r="270" spans="5:6" ht="15">
      <c r="E270" s="2"/>
      <c r="F270" s="2"/>
    </row>
    <row r="271" spans="5:6" ht="15">
      <c r="E271" s="2"/>
      <c r="F271" s="2"/>
    </row>
    <row r="272" spans="5:6" ht="15">
      <c r="E272" s="2"/>
      <c r="F272" s="2"/>
    </row>
    <row r="273" spans="5:6" ht="15">
      <c r="E273" s="2"/>
      <c r="F273" s="2"/>
    </row>
    <row r="274" spans="5:6" ht="15">
      <c r="E274" s="2"/>
      <c r="F274" s="2"/>
    </row>
    <row r="275" spans="5:6" ht="15">
      <c r="E275" s="2"/>
      <c r="F275" s="2"/>
    </row>
    <row r="276" spans="5:6" ht="15">
      <c r="E276" s="2"/>
      <c r="F276" s="2"/>
    </row>
    <row r="277" spans="5:6" ht="15">
      <c r="E277" s="2"/>
      <c r="F277" s="2"/>
    </row>
    <row r="278" spans="5:6" ht="15">
      <c r="E278" s="2"/>
      <c r="F278" s="2"/>
    </row>
    <row r="279" spans="5:6" ht="15">
      <c r="E279" s="2"/>
      <c r="F279" s="2"/>
    </row>
    <row r="280" spans="5:6" ht="15">
      <c r="E280" s="2"/>
      <c r="F280" s="2"/>
    </row>
    <row r="281" spans="5:6" ht="15">
      <c r="E281" s="2"/>
      <c r="F281" s="2"/>
    </row>
    <row r="282" spans="5:6" ht="15">
      <c r="E282" s="2"/>
      <c r="F282" s="2"/>
    </row>
    <row r="283" spans="5:6" ht="15">
      <c r="E283" s="2"/>
      <c r="F283" s="2"/>
    </row>
    <row r="284" spans="5:6" ht="15">
      <c r="E284" s="2"/>
      <c r="F284" s="2"/>
    </row>
    <row r="285" spans="5:6" ht="15">
      <c r="E285" s="2"/>
      <c r="F285" s="2"/>
    </row>
    <row r="286" spans="5:6" ht="15">
      <c r="E286" s="2"/>
      <c r="F286" s="2"/>
    </row>
    <row r="287" spans="5:6" ht="15">
      <c r="E287" s="2"/>
      <c r="F287" s="2"/>
    </row>
    <row r="288" spans="5:6" ht="15">
      <c r="E288" s="2"/>
      <c r="F288" s="2"/>
    </row>
    <row r="289" spans="5:6" ht="15">
      <c r="E289" s="2"/>
      <c r="F289" s="2"/>
    </row>
    <row r="290" spans="5:6" ht="15">
      <c r="E290" s="2"/>
      <c r="F290" s="2"/>
    </row>
    <row r="291" spans="5:6" ht="15">
      <c r="E291" s="2"/>
      <c r="F291" s="2"/>
    </row>
    <row r="292" spans="5:6" ht="15">
      <c r="E292" s="2"/>
      <c r="F292" s="2"/>
    </row>
    <row r="293" spans="5:6" ht="15">
      <c r="E293" s="2"/>
      <c r="F293" s="2"/>
    </row>
    <row r="294" spans="5:6" ht="15">
      <c r="E294" s="2"/>
      <c r="F294" s="2"/>
    </row>
    <row r="295" spans="5:6" ht="15">
      <c r="E295" s="2"/>
      <c r="F295" s="2"/>
    </row>
    <row r="296" spans="5:6" ht="15">
      <c r="E296" s="2"/>
      <c r="F296" s="2"/>
    </row>
    <row r="297" spans="5:6" ht="15">
      <c r="E297" s="2"/>
      <c r="F297" s="2"/>
    </row>
    <row r="298" spans="5:6" ht="15">
      <c r="E298" s="2"/>
      <c r="F298" s="2"/>
    </row>
    <row r="299" spans="5:6" ht="15">
      <c r="E299" s="2"/>
      <c r="F299" s="2"/>
    </row>
    <row r="300" spans="5:6" ht="15">
      <c r="E300" s="2"/>
      <c r="F300" s="2"/>
    </row>
    <row r="301" spans="5:6" ht="15">
      <c r="E301" s="2"/>
      <c r="F301" s="2"/>
    </row>
    <row r="302" spans="5:6" ht="15">
      <c r="E302" s="2"/>
      <c r="F302" s="2"/>
    </row>
    <row r="303" spans="5:6" ht="15">
      <c r="E303" s="2"/>
      <c r="F303" s="2"/>
    </row>
    <row r="304" spans="5:6" ht="15">
      <c r="E304" s="2"/>
      <c r="F304" s="2"/>
    </row>
    <row r="305" spans="5:6" ht="15">
      <c r="E305" s="2"/>
      <c r="F305" s="2"/>
    </row>
    <row r="306" spans="5:6" ht="15">
      <c r="E306" s="2"/>
      <c r="F306" s="2"/>
    </row>
    <row r="307" spans="5:6" ht="15">
      <c r="E307" s="2"/>
      <c r="F307" s="2"/>
    </row>
    <row r="308" spans="5:6" ht="15">
      <c r="E308" s="2"/>
      <c r="F308" s="2"/>
    </row>
    <row r="309" spans="5:6" ht="15">
      <c r="E309" s="2"/>
      <c r="F309" s="2"/>
    </row>
    <row r="310" spans="5:6" ht="15">
      <c r="E310" s="2"/>
      <c r="F310" s="2"/>
    </row>
    <row r="311" spans="5:6" ht="15">
      <c r="E311" s="2"/>
      <c r="F311" s="2"/>
    </row>
    <row r="312" spans="5:6" ht="15">
      <c r="E312" s="2"/>
      <c r="F312" s="2"/>
    </row>
    <row r="313" spans="5:6" ht="15">
      <c r="E313" s="2"/>
      <c r="F313" s="2"/>
    </row>
    <row r="314" spans="5:6" ht="15">
      <c r="E314" s="2"/>
      <c r="F314" s="2"/>
    </row>
    <row r="315" spans="5:6" ht="15">
      <c r="E315" s="2"/>
      <c r="F315" s="2"/>
    </row>
    <row r="316" spans="5:6" ht="15">
      <c r="E316" s="2"/>
      <c r="F316" s="2"/>
    </row>
    <row r="317" spans="5:6" ht="15">
      <c r="E317" s="2"/>
      <c r="F317" s="2"/>
    </row>
    <row r="318" spans="5:6" ht="15">
      <c r="E318" s="2"/>
      <c r="F318" s="2"/>
    </row>
    <row r="319" spans="5:6" ht="15">
      <c r="E319" s="2"/>
      <c r="F319" s="2"/>
    </row>
    <row r="320" spans="5:6" ht="15">
      <c r="E320" s="2"/>
      <c r="F320" s="2"/>
    </row>
    <row r="321" spans="5:6" ht="15">
      <c r="E321" s="2"/>
      <c r="F321" s="2"/>
    </row>
    <row r="322" spans="5:6" ht="15">
      <c r="E322" s="2"/>
      <c r="F322" s="2"/>
    </row>
    <row r="323" spans="5:6" ht="15">
      <c r="E323" s="2"/>
      <c r="F323" s="2"/>
    </row>
    <row r="324" spans="5:6" ht="15">
      <c r="E324" s="2"/>
      <c r="F324" s="2"/>
    </row>
    <row r="325" spans="5:6" ht="15">
      <c r="E325" s="2"/>
      <c r="F325" s="2"/>
    </row>
    <row r="326" spans="5:6" ht="15">
      <c r="E326" s="2"/>
      <c r="F326" s="2"/>
    </row>
    <row r="327" spans="5:6" ht="15">
      <c r="E327" s="2"/>
      <c r="F327" s="2"/>
    </row>
    <row r="328" spans="5:6" ht="15">
      <c r="E328" s="2"/>
      <c r="F328" s="2"/>
    </row>
    <row r="329" spans="5:6" ht="15">
      <c r="E329" s="2"/>
      <c r="F329" s="2"/>
    </row>
    <row r="330" spans="5:6" ht="15">
      <c r="E330" s="2"/>
      <c r="F330" s="2"/>
    </row>
    <row r="331" spans="5:6" ht="15">
      <c r="E331" s="2"/>
      <c r="F331" s="2"/>
    </row>
    <row r="332" spans="5:6" ht="15">
      <c r="E332" s="2"/>
      <c r="F332" s="2"/>
    </row>
    <row r="333" spans="5:6" ht="15">
      <c r="E333" s="2"/>
      <c r="F333" s="2"/>
    </row>
    <row r="334" spans="5:6" ht="15">
      <c r="E334" s="2"/>
      <c r="F334" s="2"/>
    </row>
    <row r="335" spans="5:6" ht="15">
      <c r="E335" s="2"/>
      <c r="F335" s="2"/>
    </row>
    <row r="336" spans="5:6" ht="15">
      <c r="E336" s="2"/>
      <c r="F336" s="2"/>
    </row>
    <row r="337" spans="5:6" ht="15">
      <c r="E337" s="2"/>
      <c r="F337" s="2"/>
    </row>
    <row r="338" spans="5:6" ht="15">
      <c r="E338" s="2"/>
      <c r="F338" s="2"/>
    </row>
    <row r="339" spans="5:6" ht="15">
      <c r="E339" s="2"/>
      <c r="F339" s="2"/>
    </row>
    <row r="340" spans="5:6" ht="15">
      <c r="E340" s="2"/>
      <c r="F340" s="2"/>
    </row>
    <row r="341" spans="5:6" ht="15">
      <c r="E341" s="2"/>
      <c r="F341" s="2"/>
    </row>
    <row r="342" spans="5:6" ht="15">
      <c r="E342" s="2"/>
      <c r="F342" s="2"/>
    </row>
    <row r="343" spans="5:6" ht="15">
      <c r="E343" s="2"/>
      <c r="F343" s="2"/>
    </row>
    <row r="344" spans="5:6" ht="15">
      <c r="E344" s="2"/>
      <c r="F344" s="2"/>
    </row>
    <row r="345" spans="5:6" ht="15">
      <c r="E345" s="2"/>
      <c r="F345" s="2"/>
    </row>
    <row r="346" spans="5:6" ht="15">
      <c r="E346" s="2"/>
      <c r="F346" s="2"/>
    </row>
    <row r="347" spans="5:6" ht="15">
      <c r="E347" s="2"/>
      <c r="F347" s="2"/>
    </row>
    <row r="348" spans="5:6" ht="15">
      <c r="E348" s="2"/>
      <c r="F348" s="2"/>
    </row>
    <row r="349" spans="5:6" ht="15">
      <c r="E349" s="2"/>
      <c r="F349" s="2"/>
    </row>
    <row r="350" spans="5:6" ht="15">
      <c r="E350" s="2"/>
      <c r="F350" s="2"/>
    </row>
    <row r="351" spans="5:6" ht="15">
      <c r="E351" s="2"/>
      <c r="F351" s="2"/>
    </row>
    <row r="352" spans="5:6" ht="15">
      <c r="E352" s="2"/>
      <c r="F352" s="2"/>
    </row>
    <row r="353" spans="5:6" ht="15">
      <c r="E353" s="2"/>
      <c r="F353" s="2"/>
    </row>
    <row r="354" spans="5:6" ht="15">
      <c r="E354" s="2"/>
      <c r="F354" s="2"/>
    </row>
    <row r="355" spans="5:6" ht="15">
      <c r="E355" s="2"/>
      <c r="F355" s="2"/>
    </row>
    <row r="356" spans="5:6" ht="15">
      <c r="E356" s="2"/>
      <c r="F356" s="2"/>
    </row>
    <row r="357" spans="5:6" ht="15">
      <c r="E357" s="2"/>
      <c r="F357" s="2"/>
    </row>
    <row r="358" spans="5:6" ht="15">
      <c r="E358" s="2"/>
      <c r="F358" s="2"/>
    </row>
    <row r="359" spans="5:6" ht="15">
      <c r="E359" s="2"/>
      <c r="F359" s="2"/>
    </row>
    <row r="360" spans="5:6" ht="15">
      <c r="E360" s="2"/>
      <c r="F360" s="2"/>
    </row>
    <row r="361" spans="5:6" ht="15">
      <c r="E361" s="2"/>
      <c r="F361" s="2"/>
    </row>
    <row r="362" spans="5:6" ht="15">
      <c r="E362" s="2"/>
      <c r="F362" s="2"/>
    </row>
    <row r="363" spans="5:6" ht="15">
      <c r="E363" s="2"/>
      <c r="F363" s="2"/>
    </row>
    <row r="364" spans="5:6" ht="15">
      <c r="E364" s="2"/>
      <c r="F364" s="2"/>
    </row>
    <row r="365" spans="5:6" ht="15">
      <c r="E365" s="2"/>
      <c r="F365" s="2"/>
    </row>
    <row r="366" spans="5:6" ht="15">
      <c r="E366" s="2"/>
      <c r="F366" s="2"/>
    </row>
    <row r="367" spans="5:6" ht="15">
      <c r="E367" s="2"/>
      <c r="F367" s="2"/>
    </row>
    <row r="368" spans="5:6" ht="15">
      <c r="E368" s="2"/>
      <c r="F368" s="2"/>
    </row>
    <row r="369" spans="5:6" ht="15">
      <c r="E369" s="2"/>
      <c r="F369" s="2"/>
    </row>
    <row r="370" spans="5:6" ht="15">
      <c r="E370" s="2"/>
      <c r="F370" s="2"/>
    </row>
    <row r="371" spans="5:6" ht="15">
      <c r="E371" s="2"/>
      <c r="F371" s="2"/>
    </row>
    <row r="372" spans="5:6" ht="15">
      <c r="E372" s="2"/>
      <c r="F372" s="2"/>
    </row>
    <row r="373" spans="5:6" ht="15">
      <c r="E373" s="2"/>
      <c r="F373" s="2"/>
    </row>
    <row r="374" spans="5:6" ht="15">
      <c r="E374" s="2"/>
      <c r="F374" s="2"/>
    </row>
    <row r="375" spans="5:6" ht="15">
      <c r="E375" s="2"/>
      <c r="F375" s="2"/>
    </row>
    <row r="376" spans="5:6" ht="15">
      <c r="E376" s="2"/>
      <c r="F376" s="2"/>
    </row>
    <row r="377" spans="5:6" ht="15">
      <c r="E377" s="2"/>
      <c r="F377" s="2"/>
    </row>
    <row r="378" spans="5:6" ht="15">
      <c r="E378" s="2"/>
      <c r="F378" s="2"/>
    </row>
    <row r="379" spans="5:6" ht="15">
      <c r="E379" s="2"/>
      <c r="F379" s="2"/>
    </row>
    <row r="380" spans="5:6" ht="15">
      <c r="E380" s="2"/>
      <c r="F380" s="2"/>
    </row>
    <row r="381" spans="5:6" ht="15">
      <c r="E381" s="2"/>
      <c r="F381" s="2"/>
    </row>
    <row r="382" spans="5:6" ht="15">
      <c r="E382" s="2"/>
      <c r="F382" s="2"/>
    </row>
    <row r="383" spans="5:6" ht="15">
      <c r="E383" s="2"/>
      <c r="F383" s="2"/>
    </row>
    <row r="384" spans="5:6" ht="15">
      <c r="E384" s="2"/>
      <c r="F384" s="2"/>
    </row>
    <row r="385" spans="5:6" ht="15">
      <c r="E385" s="2"/>
      <c r="F385" s="2"/>
    </row>
    <row r="386" spans="5:6" ht="15">
      <c r="E386" s="2"/>
      <c r="F386" s="2"/>
    </row>
    <row r="387" spans="5:6" ht="15">
      <c r="E387" s="2"/>
      <c r="F387" s="2"/>
    </row>
    <row r="388" spans="5:6" ht="15">
      <c r="E388" s="2"/>
      <c r="F388" s="2"/>
    </row>
    <row r="389" spans="5:6" ht="15">
      <c r="E389" s="2"/>
      <c r="F389" s="2"/>
    </row>
    <row r="390" spans="5:6" ht="15">
      <c r="E390" s="2"/>
      <c r="F390" s="2"/>
    </row>
    <row r="391" spans="5:6" ht="15">
      <c r="E391" s="2"/>
      <c r="F391" s="2"/>
    </row>
    <row r="392" spans="5:6" ht="15">
      <c r="E392" s="2"/>
      <c r="F392" s="2"/>
    </row>
    <row r="393" spans="5:6" ht="15">
      <c r="E393" s="2"/>
      <c r="F393" s="2"/>
    </row>
    <row r="394" spans="5:6" ht="15">
      <c r="E394" s="2"/>
      <c r="F394" s="2"/>
    </row>
    <row r="395" spans="5:6" ht="15">
      <c r="E395" s="2"/>
      <c r="F395" s="2"/>
    </row>
    <row r="396" spans="5:6" ht="15">
      <c r="E396" s="2"/>
      <c r="F396" s="2"/>
    </row>
    <row r="397" spans="5:6" ht="15">
      <c r="E397" s="2"/>
      <c r="F397" s="2"/>
    </row>
    <row r="398" spans="5:6" ht="15">
      <c r="E398" s="2"/>
      <c r="F398" s="2"/>
    </row>
    <row r="399" spans="5:6" ht="15">
      <c r="E399" s="2"/>
      <c r="F399" s="2"/>
    </row>
    <row r="400" spans="5:6" ht="15">
      <c r="E400" s="2"/>
      <c r="F400" s="2"/>
    </row>
    <row r="401" spans="5:6" ht="15">
      <c r="E401" s="2"/>
      <c r="F401" s="2"/>
    </row>
    <row r="402" spans="5:6" ht="15">
      <c r="E402" s="2"/>
      <c r="F402" s="2"/>
    </row>
    <row r="403" spans="5:6" ht="15">
      <c r="E403" s="2"/>
      <c r="F403" s="2"/>
    </row>
    <row r="404" spans="5:6" ht="15">
      <c r="E404" s="2"/>
      <c r="F404" s="2"/>
    </row>
    <row r="405" spans="5:6" ht="15">
      <c r="E405" s="2"/>
      <c r="F405" s="2"/>
    </row>
    <row r="406" spans="5:6" ht="15">
      <c r="E406" s="2"/>
      <c r="F406" s="2"/>
    </row>
    <row r="407" spans="5:6" ht="15">
      <c r="E407" s="2"/>
      <c r="F407" s="2"/>
    </row>
    <row r="408" spans="5:6" ht="15">
      <c r="E408" s="2"/>
      <c r="F408" s="2"/>
    </row>
    <row r="409" spans="5:6" ht="15">
      <c r="E409" s="2"/>
      <c r="F409" s="2"/>
    </row>
    <row r="410" spans="5:6" ht="15">
      <c r="E410" s="2"/>
      <c r="F410" s="2"/>
    </row>
    <row r="411" spans="5:6" ht="15">
      <c r="E411" s="2"/>
      <c r="F411" s="2"/>
    </row>
    <row r="412" spans="5:6" ht="15">
      <c r="E412" s="2"/>
      <c r="F412" s="2"/>
    </row>
    <row r="413" spans="5:6" ht="15">
      <c r="E413" s="2"/>
      <c r="F413" s="2"/>
    </row>
    <row r="414" spans="5:6" ht="15">
      <c r="E414" s="2"/>
      <c r="F414" s="2"/>
    </row>
    <row r="415" spans="5:6" ht="15">
      <c r="E415" s="2"/>
      <c r="F415" s="2"/>
    </row>
    <row r="416" spans="5:6" ht="15">
      <c r="E416" s="2"/>
      <c r="F416" s="2"/>
    </row>
    <row r="417" spans="5:6" ht="15">
      <c r="E417" s="2"/>
      <c r="F417" s="2"/>
    </row>
    <row r="418" spans="5:6" ht="15">
      <c r="E418" s="2"/>
      <c r="F418" s="2"/>
    </row>
    <row r="419" spans="5:6" ht="15">
      <c r="E419" s="2"/>
      <c r="F419" s="2"/>
    </row>
    <row r="420" spans="5:6" ht="15">
      <c r="E420" s="2"/>
      <c r="F420" s="2"/>
    </row>
    <row r="421" spans="5:6" ht="15">
      <c r="E421" s="2"/>
      <c r="F421" s="2"/>
    </row>
    <row r="422" spans="5:6" ht="15">
      <c r="E422" s="2"/>
      <c r="F422" s="2"/>
    </row>
    <row r="423" spans="5:6" ht="15">
      <c r="E423" s="2"/>
      <c r="F423" s="2"/>
    </row>
    <row r="424" spans="5:6" ht="15">
      <c r="E424" s="2"/>
      <c r="F424" s="2"/>
    </row>
    <row r="425" spans="5:6" ht="15">
      <c r="E425" s="2"/>
      <c r="F425" s="2"/>
    </row>
    <row r="426" spans="5:6" ht="15">
      <c r="E426" s="2"/>
      <c r="F426" s="2"/>
    </row>
    <row r="427" spans="5:6" ht="15">
      <c r="E427" s="2"/>
      <c r="F427" s="2"/>
    </row>
    <row r="428" spans="5:6" ht="15">
      <c r="E428" s="2"/>
      <c r="F428" s="2"/>
    </row>
    <row r="429" spans="5:6" ht="15">
      <c r="E429" s="2"/>
      <c r="F429" s="2"/>
    </row>
    <row r="430" spans="5:6" ht="15">
      <c r="E430" s="2"/>
      <c r="F430" s="2"/>
    </row>
    <row r="431" spans="5:6" ht="15">
      <c r="E431" s="2"/>
      <c r="F431" s="2"/>
    </row>
    <row r="432" spans="5:6" ht="15">
      <c r="E432" s="2"/>
      <c r="F432" s="2"/>
    </row>
    <row r="433" spans="5:6" ht="15">
      <c r="E433" s="2"/>
      <c r="F433" s="2"/>
    </row>
    <row r="434" spans="5:6" ht="15">
      <c r="E434" s="2"/>
      <c r="F434" s="2"/>
    </row>
    <row r="435" spans="5:6" ht="15">
      <c r="E435" s="2"/>
      <c r="F435" s="2"/>
    </row>
    <row r="436" spans="5:6" ht="15">
      <c r="E436" s="2"/>
      <c r="F436" s="2"/>
    </row>
    <row r="437" spans="5:6" ht="15">
      <c r="E437" s="2"/>
      <c r="F437" s="2"/>
    </row>
    <row r="438" spans="5:6" ht="15">
      <c r="E438" s="2"/>
      <c r="F438" s="2"/>
    </row>
    <row r="439" spans="5:6" ht="15">
      <c r="E439" s="2"/>
      <c r="F439" s="2"/>
    </row>
    <row r="440" spans="5:6" ht="15">
      <c r="E440" s="2"/>
      <c r="F440" s="2"/>
    </row>
    <row r="441" spans="5:6" ht="15">
      <c r="E441" s="2"/>
      <c r="F441" s="2"/>
    </row>
    <row r="442" spans="5:6" ht="15">
      <c r="E442" s="2"/>
      <c r="F442" s="2"/>
    </row>
    <row r="443" spans="5:6" ht="15">
      <c r="E443" s="2"/>
      <c r="F443" s="2"/>
    </row>
    <row r="444" spans="5:6" ht="15">
      <c r="E444" s="2"/>
      <c r="F444" s="2"/>
    </row>
    <row r="445" spans="5:6" ht="15">
      <c r="E445" s="2"/>
      <c r="F445" s="2"/>
    </row>
    <row r="446" spans="5:6" ht="15">
      <c r="E446" s="2"/>
      <c r="F446" s="2"/>
    </row>
    <row r="447" spans="5:6" ht="15">
      <c r="E447" s="2"/>
      <c r="F447" s="2"/>
    </row>
    <row r="448" spans="5:6" ht="15">
      <c r="E448" s="2"/>
      <c r="F448" s="2"/>
    </row>
    <row r="449" spans="5:6" ht="15">
      <c r="E449" s="2"/>
      <c r="F449" s="2"/>
    </row>
    <row r="450" spans="5:6" ht="15">
      <c r="E450" s="2"/>
      <c r="F450" s="2"/>
    </row>
    <row r="451" spans="5:6" ht="15">
      <c r="E451" s="2"/>
      <c r="F451" s="2"/>
    </row>
    <row r="452" spans="5:6" ht="15">
      <c r="E452" s="2"/>
      <c r="F452" s="2"/>
    </row>
    <row r="453" spans="5:6" ht="15">
      <c r="E453" s="2"/>
      <c r="F453" s="2"/>
    </row>
    <row r="454" spans="5:6" ht="15">
      <c r="E454" s="2"/>
      <c r="F454" s="2"/>
    </row>
    <row r="455" spans="5:6" ht="15">
      <c r="E455" s="2"/>
      <c r="F455" s="2"/>
    </row>
    <row r="456" spans="5:6" ht="15">
      <c r="E456" s="2"/>
      <c r="F456" s="2"/>
    </row>
    <row r="457" spans="5:6" ht="15">
      <c r="E457" s="2"/>
      <c r="F457" s="2"/>
    </row>
    <row r="458" spans="5:6" ht="15">
      <c r="E458" s="2"/>
      <c r="F458" s="2"/>
    </row>
    <row r="459" spans="5:6" ht="15">
      <c r="E459" s="2"/>
      <c r="F459" s="2"/>
    </row>
    <row r="460" spans="5:6" ht="15">
      <c r="E460" s="2"/>
      <c r="F460" s="2"/>
    </row>
    <row r="461" spans="5:6" ht="15">
      <c r="E461" s="2"/>
      <c r="F461" s="2"/>
    </row>
    <row r="462" spans="5:6" ht="15">
      <c r="E462" s="2"/>
      <c r="F462" s="2"/>
    </row>
    <row r="463" spans="5:6" ht="15">
      <c r="E463" s="2"/>
      <c r="F463" s="2"/>
    </row>
    <row r="464" spans="5:6" ht="15">
      <c r="E464" s="2"/>
      <c r="F464" s="2"/>
    </row>
    <row r="465" spans="5:6" ht="15">
      <c r="E465" s="2"/>
      <c r="F465" s="2"/>
    </row>
    <row r="466" spans="5:6" ht="15">
      <c r="E466" s="2"/>
      <c r="F466" s="2"/>
    </row>
    <row r="467" spans="5:6" ht="15">
      <c r="E467" s="2"/>
      <c r="F467" s="2"/>
    </row>
    <row r="468" spans="5:6" ht="15">
      <c r="E468" s="2"/>
      <c r="F468" s="2"/>
    </row>
    <row r="469" spans="5:6" ht="15">
      <c r="E469" s="2"/>
      <c r="F469" s="2"/>
    </row>
    <row r="470" spans="5:6" ht="15">
      <c r="E470" s="2"/>
      <c r="F470" s="2"/>
    </row>
    <row r="471" spans="5:6" ht="15">
      <c r="E471" s="2"/>
      <c r="F471" s="2"/>
    </row>
    <row r="472" spans="5:6" ht="15">
      <c r="E472" s="2"/>
      <c r="F472" s="2"/>
    </row>
    <row r="473" spans="5:6" ht="15">
      <c r="E473" s="2"/>
      <c r="F473" s="2"/>
    </row>
    <row r="474" spans="5:6" ht="15">
      <c r="E474" s="2"/>
      <c r="F474" s="2"/>
    </row>
    <row r="475" spans="5:6" ht="15">
      <c r="E475" s="2"/>
      <c r="F475" s="2"/>
    </row>
    <row r="476" spans="5:6" ht="15">
      <c r="E476" s="2"/>
      <c r="F476" s="2"/>
    </row>
    <row r="477" spans="5:6" ht="15">
      <c r="E477" s="2"/>
      <c r="F477" s="2"/>
    </row>
    <row r="478" spans="5:6" ht="15">
      <c r="E478" s="2"/>
      <c r="F478" s="2"/>
    </row>
    <row r="479" spans="5:6" ht="15">
      <c r="E479" s="2"/>
      <c r="F479" s="2"/>
    </row>
    <row r="480" spans="5:6" ht="15">
      <c r="E480" s="2"/>
      <c r="F480" s="2"/>
    </row>
    <row r="481" spans="5:6" ht="15">
      <c r="E481" s="2"/>
      <c r="F481" s="2"/>
    </row>
    <row r="482" spans="5:6" ht="15">
      <c r="E482" s="2"/>
      <c r="F482" s="2"/>
    </row>
    <row r="483" spans="5:6" ht="15">
      <c r="E483" s="2"/>
      <c r="F483" s="2"/>
    </row>
    <row r="484" spans="5:6" ht="15">
      <c r="E484" s="2"/>
      <c r="F484" s="2"/>
    </row>
    <row r="485" spans="5:6" ht="15">
      <c r="E485" s="2"/>
      <c r="F485" s="2"/>
    </row>
    <row r="486" spans="5:6" ht="15">
      <c r="E486" s="2"/>
      <c r="F486" s="2"/>
    </row>
    <row r="487" spans="5:6" ht="15">
      <c r="E487" s="2"/>
      <c r="F487" s="2"/>
    </row>
    <row r="488" spans="5:6" ht="15">
      <c r="E488" s="2"/>
      <c r="F488" s="2"/>
    </row>
    <row r="489" spans="5:6" ht="15">
      <c r="E489" s="2"/>
      <c r="F489" s="2"/>
    </row>
    <row r="490" spans="5:6" ht="15">
      <c r="E490" s="2"/>
      <c r="F490" s="2"/>
    </row>
    <row r="491" spans="5:6" ht="15">
      <c r="E491" s="2"/>
      <c r="F491" s="2"/>
    </row>
    <row r="492" spans="5:6" ht="15">
      <c r="E492" s="2"/>
      <c r="F492" s="2"/>
    </row>
    <row r="493" spans="5:6" ht="15">
      <c r="E493" s="2"/>
      <c r="F493" s="2"/>
    </row>
    <row r="494" spans="5:6" ht="15">
      <c r="E494" s="2"/>
      <c r="F494" s="2"/>
    </row>
    <row r="495" spans="5:6" ht="15">
      <c r="E495" s="2"/>
      <c r="F495" s="2"/>
    </row>
    <row r="496" spans="5:6" ht="15">
      <c r="E496" s="2"/>
      <c r="F496" s="2"/>
    </row>
    <row r="497" spans="5:6" ht="15">
      <c r="E497" s="2"/>
      <c r="F497" s="2"/>
    </row>
    <row r="498" spans="5:6" ht="15">
      <c r="E498" s="2"/>
      <c r="F498" s="2"/>
    </row>
    <row r="499" spans="5:6" ht="15">
      <c r="E499" s="2"/>
      <c r="F499" s="2"/>
    </row>
    <row r="500" spans="5:6" ht="15">
      <c r="E500" s="2"/>
      <c r="F500" s="2"/>
    </row>
    <row r="501" spans="5:6" ht="15">
      <c r="E501" s="2"/>
      <c r="F501" s="2"/>
    </row>
    <row r="502" spans="5:6" ht="15">
      <c r="E502" s="2"/>
      <c r="F502" s="2"/>
    </row>
    <row r="503" spans="5:6" ht="15">
      <c r="E503" s="2"/>
      <c r="F503" s="2"/>
    </row>
    <row r="504" spans="5:6" ht="15">
      <c r="E504" s="2"/>
      <c r="F504" s="2"/>
    </row>
    <row r="505" spans="5:6" ht="15">
      <c r="E505" s="2"/>
      <c r="F505" s="2"/>
    </row>
    <row r="506" spans="5:6" ht="15">
      <c r="E506" s="2"/>
      <c r="F506" s="2"/>
    </row>
    <row r="507" spans="5:6" ht="15">
      <c r="E507" s="2"/>
      <c r="F507" s="2"/>
    </row>
    <row r="508" spans="5:6" ht="15">
      <c r="E508" s="2"/>
      <c r="F508" s="2"/>
    </row>
    <row r="509" spans="5:6" ht="15">
      <c r="E509" s="2"/>
      <c r="F509" s="2"/>
    </row>
    <row r="510" spans="5:6" ht="15">
      <c r="E510" s="2"/>
      <c r="F510" s="2"/>
    </row>
    <row r="511" spans="5:6" ht="15">
      <c r="E511" s="2"/>
      <c r="F511" s="2"/>
    </row>
    <row r="512" spans="5:6" ht="15">
      <c r="E512" s="2"/>
      <c r="F512" s="2"/>
    </row>
    <row r="513" spans="5:6" ht="15">
      <c r="E513" s="2"/>
      <c r="F513" s="2"/>
    </row>
    <row r="514" spans="5:6" ht="15">
      <c r="E514" s="2"/>
      <c r="F514" s="2"/>
    </row>
    <row r="515" spans="5:6" ht="15">
      <c r="E515" s="2"/>
      <c r="F515" s="2"/>
    </row>
    <row r="516" spans="5:6" ht="15">
      <c r="E516" s="2"/>
      <c r="F516" s="2"/>
    </row>
    <row r="517" spans="5:6" ht="15">
      <c r="E517" s="2"/>
      <c r="F517" s="2"/>
    </row>
    <row r="518" spans="5:6" ht="15">
      <c r="E518" s="2"/>
      <c r="F518" s="2"/>
    </row>
    <row r="519" spans="5:6" ht="15">
      <c r="E519" s="2"/>
      <c r="F519" s="2"/>
    </row>
    <row r="520" spans="5:6" ht="15">
      <c r="E520" s="2"/>
      <c r="F520" s="2"/>
    </row>
    <row r="521" spans="5:6" ht="15">
      <c r="E521" s="2"/>
      <c r="F521" s="2"/>
    </row>
    <row r="522" spans="5:6" ht="15">
      <c r="E522" s="2"/>
      <c r="F522" s="2"/>
    </row>
    <row r="523" spans="5:6" ht="15">
      <c r="E523" s="2"/>
      <c r="F523" s="2"/>
    </row>
    <row r="524" spans="5:6" ht="15">
      <c r="E524" s="2"/>
      <c r="F524" s="2"/>
    </row>
    <row r="525" spans="5:6" ht="15">
      <c r="E525" s="2"/>
      <c r="F525" s="2"/>
    </row>
    <row r="526" spans="5:6" ht="15">
      <c r="E526" s="2"/>
      <c r="F526" s="2"/>
    </row>
    <row r="527" spans="5:6" ht="15">
      <c r="E527" s="2"/>
      <c r="F527" s="2"/>
    </row>
    <row r="528" spans="5:6" ht="15">
      <c r="E528" s="2"/>
      <c r="F528" s="2"/>
    </row>
    <row r="529" spans="5:6" ht="15">
      <c r="E529" s="2"/>
      <c r="F529" s="2"/>
    </row>
    <row r="530" spans="5:6" ht="15">
      <c r="E530" s="2"/>
      <c r="F530" s="2"/>
    </row>
    <row r="531" spans="5:6" ht="15">
      <c r="E531" s="2"/>
      <c r="F531" s="2"/>
    </row>
    <row r="532" spans="5:6" ht="15">
      <c r="E532" s="2"/>
      <c r="F532" s="2"/>
    </row>
    <row r="533" spans="5:6" ht="15">
      <c r="E533" s="2"/>
      <c r="F533" s="2"/>
    </row>
    <row r="534" spans="5:6" ht="15">
      <c r="E534" s="2"/>
      <c r="F534" s="2"/>
    </row>
    <row r="535" spans="5:6" ht="15">
      <c r="E535" s="2"/>
      <c r="F535" s="2"/>
    </row>
    <row r="536" spans="5:6" ht="15">
      <c r="E536" s="2"/>
      <c r="F536" s="2"/>
    </row>
    <row r="537" spans="5:6" ht="15">
      <c r="E537" s="2"/>
      <c r="F537" s="2"/>
    </row>
    <row r="538" spans="5:6" ht="15">
      <c r="E538" s="2"/>
      <c r="F538" s="2"/>
    </row>
    <row r="539" spans="5:6" ht="15">
      <c r="E539" s="2"/>
      <c r="F539" s="2"/>
    </row>
    <row r="540" spans="5:6" ht="15">
      <c r="E540" s="2"/>
      <c r="F540" s="2"/>
    </row>
    <row r="541" spans="5:6" ht="15">
      <c r="E541" s="2"/>
      <c r="F541" s="2"/>
    </row>
    <row r="542" spans="5:6" ht="15">
      <c r="E542" s="2"/>
      <c r="F542" s="2"/>
    </row>
    <row r="543" spans="5:6" ht="15">
      <c r="E543" s="2"/>
      <c r="F543" s="2"/>
    </row>
    <row r="544" spans="5:6" ht="15">
      <c r="E544" s="2"/>
      <c r="F544" s="2"/>
    </row>
    <row r="545" spans="5:6" ht="15">
      <c r="E545" s="2"/>
      <c r="F545" s="2"/>
    </row>
    <row r="546" spans="5:6" ht="15">
      <c r="E546" s="2"/>
      <c r="F546" s="2"/>
    </row>
    <row r="547" spans="5:6" ht="15">
      <c r="E547" s="2"/>
      <c r="F547" s="2"/>
    </row>
    <row r="548" spans="5:6" ht="15">
      <c r="E548" s="2"/>
      <c r="F548" s="2"/>
    </row>
    <row r="549" spans="5:6" ht="15">
      <c r="E549" s="2"/>
      <c r="F549" s="2"/>
    </row>
    <row r="550" spans="5:6" ht="15">
      <c r="E550" s="2"/>
      <c r="F550" s="2"/>
    </row>
    <row r="551" spans="5:6" ht="15">
      <c r="E551" s="2"/>
      <c r="F551" s="2"/>
    </row>
    <row r="552" spans="5:6" ht="15">
      <c r="E552" s="2"/>
      <c r="F552" s="2"/>
    </row>
    <row r="553" spans="5:6" ht="15">
      <c r="E553" s="2"/>
      <c r="F553" s="2"/>
    </row>
    <row r="554" spans="5:6" ht="15">
      <c r="E554" s="2"/>
      <c r="F554" s="2"/>
    </row>
    <row r="555" spans="5:6" ht="15">
      <c r="E555" s="2"/>
      <c r="F555" s="2"/>
    </row>
    <row r="556" spans="5:6" ht="15">
      <c r="E556" s="2"/>
      <c r="F556" s="2"/>
    </row>
    <row r="557" spans="5:6" ht="15">
      <c r="E557" s="2"/>
      <c r="F557" s="2"/>
    </row>
    <row r="558" spans="5:6" ht="15">
      <c r="E558" s="2"/>
      <c r="F558" s="2"/>
    </row>
    <row r="559" spans="5:6" ht="15">
      <c r="E559" s="2"/>
      <c r="F559" s="2"/>
    </row>
    <row r="560" spans="5:6" ht="15">
      <c r="E560" s="2"/>
      <c r="F560" s="2"/>
    </row>
    <row r="561" spans="5:6" ht="15">
      <c r="E561" s="2"/>
      <c r="F561" s="2"/>
    </row>
    <row r="562" spans="5:6" ht="15">
      <c r="E562" s="2"/>
      <c r="F562" s="2"/>
    </row>
    <row r="563" spans="5:6" ht="15">
      <c r="E563" s="2"/>
      <c r="F563" s="2"/>
    </row>
    <row r="564" spans="5:6" ht="15">
      <c r="E564" s="2"/>
      <c r="F564" s="2"/>
    </row>
    <row r="565" spans="5:6" ht="15">
      <c r="E565" s="2"/>
      <c r="F565" s="2"/>
    </row>
    <row r="566" spans="5:6" ht="15">
      <c r="E566" s="2"/>
      <c r="F566" s="2"/>
    </row>
    <row r="567" spans="5:6" ht="15">
      <c r="E567" s="2"/>
      <c r="F567" s="2"/>
    </row>
    <row r="568" spans="5:6" ht="15">
      <c r="E568" s="2"/>
      <c r="F568" s="2"/>
    </row>
    <row r="569" spans="5:6" ht="15">
      <c r="E569" s="2"/>
      <c r="F569" s="2"/>
    </row>
    <row r="570" spans="5:6" ht="15">
      <c r="E570" s="2"/>
      <c r="F570" s="2"/>
    </row>
    <row r="571" spans="5:6" ht="15">
      <c r="E571" s="2"/>
      <c r="F571" s="2"/>
    </row>
    <row r="572" spans="5:6" ht="15">
      <c r="E572" s="2"/>
      <c r="F572" s="2"/>
    </row>
    <row r="573" spans="5:6" ht="15">
      <c r="E573" s="2"/>
      <c r="F573" s="2"/>
    </row>
    <row r="574" spans="5:6" ht="15">
      <c r="E574" s="2"/>
      <c r="F574" s="2"/>
    </row>
    <row r="575" spans="5:6" ht="15">
      <c r="E575" s="2"/>
      <c r="F575" s="2"/>
    </row>
    <row r="576" spans="5:6" ht="15">
      <c r="E576" s="2"/>
      <c r="F576" s="2"/>
    </row>
    <row r="577" spans="5:6" ht="15">
      <c r="E577" s="2"/>
      <c r="F577" s="2"/>
    </row>
    <row r="578" spans="5:6" ht="15">
      <c r="E578" s="2"/>
      <c r="F578" s="2"/>
    </row>
    <row r="579" spans="5:6" ht="15">
      <c r="E579" s="2"/>
      <c r="F579" s="2"/>
    </row>
    <row r="580" spans="5:6" ht="15">
      <c r="E580" s="2"/>
      <c r="F580" s="2"/>
    </row>
    <row r="581" spans="5:6" ht="15">
      <c r="E581" s="2"/>
      <c r="F581" s="2"/>
    </row>
    <row r="582" spans="5:6" ht="15">
      <c r="E582" s="2"/>
      <c r="F582" s="2"/>
    </row>
    <row r="583" spans="5:6" ht="15">
      <c r="E583" s="2"/>
      <c r="F583" s="2"/>
    </row>
    <row r="584" spans="5:6" ht="15">
      <c r="E584" s="2"/>
      <c r="F584" s="2"/>
    </row>
    <row r="585" spans="5:6" ht="15">
      <c r="E585" s="2"/>
      <c r="F585" s="2"/>
    </row>
    <row r="586" spans="5:6" ht="15">
      <c r="E586" s="2"/>
      <c r="F586" s="2"/>
    </row>
    <row r="587" spans="5:6" ht="15">
      <c r="E587" s="2"/>
      <c r="F587" s="2"/>
    </row>
    <row r="588" spans="5:6" ht="15">
      <c r="E588" s="2"/>
      <c r="F588" s="2"/>
    </row>
    <row r="589" spans="5:6" ht="15">
      <c r="E589" s="2"/>
      <c r="F589" s="2"/>
    </row>
    <row r="590" spans="5:6" ht="15">
      <c r="E590" s="2"/>
      <c r="F590" s="2"/>
    </row>
    <row r="591" spans="5:6" ht="15">
      <c r="E591" s="2"/>
      <c r="F591" s="2"/>
    </row>
    <row r="592" spans="5:6" ht="15">
      <c r="E592" s="2"/>
      <c r="F592" s="2"/>
    </row>
    <row r="593" spans="5:6" ht="15">
      <c r="E593" s="2"/>
      <c r="F593" s="2"/>
    </row>
    <row r="594" spans="5:6" ht="15">
      <c r="E594" s="2"/>
      <c r="F594" s="2"/>
    </row>
    <row r="595" spans="5:6" ht="15">
      <c r="E595" s="2"/>
      <c r="F595" s="2"/>
    </row>
    <row r="596" spans="5:6" ht="15">
      <c r="E596" s="2"/>
      <c r="F596" s="2"/>
    </row>
    <row r="597" spans="5:6" ht="15">
      <c r="E597" s="2"/>
      <c r="F597" s="2"/>
    </row>
    <row r="598" spans="5:6" ht="15">
      <c r="E598" s="2"/>
      <c r="F598" s="2"/>
    </row>
    <row r="599" spans="5:6" ht="15">
      <c r="E599" s="2"/>
      <c r="F599" s="2"/>
    </row>
    <row r="600" spans="5:6" ht="15">
      <c r="E600" s="2"/>
      <c r="F600" s="2"/>
    </row>
    <row r="601" spans="5:6" ht="15">
      <c r="E601" s="2"/>
      <c r="F601" s="2"/>
    </row>
    <row r="602" spans="5:6" ht="15">
      <c r="E602" s="2"/>
      <c r="F602" s="2"/>
    </row>
    <row r="603" spans="5:6" ht="15">
      <c r="E603" s="2"/>
      <c r="F603" s="2"/>
    </row>
    <row r="604" spans="5:6" ht="15">
      <c r="E604" s="2"/>
      <c r="F604" s="2"/>
    </row>
    <row r="605" spans="5:6" ht="15">
      <c r="E605" s="2"/>
      <c r="F605" s="2"/>
    </row>
    <row r="606" spans="5:6" ht="15">
      <c r="E606" s="2"/>
      <c r="F606" s="2"/>
    </row>
    <row r="607" spans="5:6" ht="15">
      <c r="E607" s="2"/>
      <c r="F607" s="2"/>
    </row>
    <row r="608" spans="5:6" ht="15">
      <c r="E608" s="2"/>
      <c r="F608" s="2"/>
    </row>
    <row r="609" spans="5:6" ht="15">
      <c r="E609" s="2"/>
      <c r="F609" s="2"/>
    </row>
    <row r="610" spans="5:6" ht="15">
      <c r="E610" s="2"/>
      <c r="F610" s="2"/>
    </row>
    <row r="611" spans="5:6" ht="15">
      <c r="E611" s="2"/>
      <c r="F611" s="2"/>
    </row>
    <row r="612" spans="5:6" ht="15">
      <c r="E612" s="2"/>
      <c r="F612" s="2"/>
    </row>
    <row r="613" spans="5:6" ht="15">
      <c r="E613" s="2"/>
      <c r="F613" s="2"/>
    </row>
    <row r="614" spans="5:6" ht="15">
      <c r="E614" s="2"/>
      <c r="F614" s="2"/>
    </row>
    <row r="615" spans="5:6" ht="15">
      <c r="E615" s="2"/>
      <c r="F615" s="2"/>
    </row>
    <row r="616" spans="5:6" ht="15">
      <c r="E616" s="2"/>
      <c r="F616" s="2"/>
    </row>
    <row r="617" spans="5:6" ht="15">
      <c r="E617" s="2"/>
      <c r="F617" s="2"/>
    </row>
    <row r="618" spans="5:6" ht="15">
      <c r="E618" s="2"/>
      <c r="F618" s="2"/>
    </row>
    <row r="619" spans="5:6" ht="15">
      <c r="E619" s="2"/>
      <c r="F619" s="2"/>
    </row>
    <row r="620" spans="5:6" ht="15">
      <c r="E620" s="2"/>
      <c r="F620" s="2"/>
    </row>
    <row r="621" spans="5:6" ht="15">
      <c r="E621" s="2"/>
      <c r="F621" s="2"/>
    </row>
    <row r="622" spans="5:6" ht="15">
      <c r="E622" s="2"/>
      <c r="F622" s="2"/>
    </row>
    <row r="623" spans="5:6" ht="15">
      <c r="E623" s="2"/>
      <c r="F623" s="2"/>
    </row>
    <row r="624" spans="5:6" ht="15">
      <c r="E624" s="2"/>
      <c r="F624" s="2"/>
    </row>
    <row r="625" spans="5:6" ht="15">
      <c r="E625" s="2"/>
      <c r="F625" s="2"/>
    </row>
    <row r="626" spans="5:6" ht="15">
      <c r="E626" s="2"/>
      <c r="F626" s="2"/>
    </row>
    <row r="627" spans="5:6" ht="15">
      <c r="E627" s="2"/>
      <c r="F627" s="2"/>
    </row>
    <row r="628" spans="5:6" ht="15">
      <c r="E628" s="2"/>
      <c r="F628" s="2"/>
    </row>
    <row r="629" spans="5:6" ht="15">
      <c r="E629" s="2"/>
      <c r="F629" s="2"/>
    </row>
    <row r="630" spans="5:6" ht="15">
      <c r="E630" s="2"/>
      <c r="F630" s="2"/>
    </row>
    <row r="631" spans="5:6" ht="15">
      <c r="E631" s="2"/>
      <c r="F631" s="2"/>
    </row>
    <row r="632" spans="5:6" ht="15">
      <c r="E632" s="2"/>
      <c r="F632" s="2"/>
    </row>
    <row r="633" spans="5:6" ht="15">
      <c r="E633" s="2"/>
      <c r="F633" s="2"/>
    </row>
    <row r="634" spans="5:6" ht="15">
      <c r="E634" s="2"/>
      <c r="F634" s="2"/>
    </row>
    <row r="635" spans="5:6" ht="15">
      <c r="E635" s="2"/>
      <c r="F635" s="2"/>
    </row>
    <row r="636" spans="5:6" ht="15">
      <c r="E636" s="2"/>
      <c r="F636" s="2"/>
    </row>
    <row r="637" spans="5:6" ht="15">
      <c r="E637" s="2"/>
      <c r="F637" s="2"/>
    </row>
    <row r="638" spans="5:6" ht="15">
      <c r="E638" s="2"/>
      <c r="F638" s="2"/>
    </row>
    <row r="639" spans="5:6" ht="15">
      <c r="E639" s="2"/>
      <c r="F639" s="2"/>
    </row>
    <row r="640" spans="5:6" ht="15">
      <c r="E640" s="2"/>
      <c r="F640" s="2"/>
    </row>
    <row r="641" spans="5:6" ht="15">
      <c r="E641" s="2"/>
      <c r="F641" s="2"/>
    </row>
    <row r="642" spans="5:6" ht="15">
      <c r="E642" s="2"/>
      <c r="F642" s="2"/>
    </row>
    <row r="643" spans="5:6" ht="15">
      <c r="E643" s="2"/>
      <c r="F643" s="2"/>
    </row>
    <row r="644" spans="5:6" ht="15">
      <c r="E644" s="2"/>
      <c r="F644" s="2"/>
    </row>
    <row r="645" spans="5:6" ht="15">
      <c r="E645" s="2"/>
      <c r="F645" s="2"/>
    </row>
    <row r="646" spans="5:6" ht="15">
      <c r="E646" s="2"/>
      <c r="F646" s="2"/>
    </row>
    <row r="647" spans="5:6" ht="15">
      <c r="E647" s="2"/>
      <c r="F647" s="2"/>
    </row>
    <row r="648" spans="5:6" ht="15">
      <c r="E648" s="2"/>
      <c r="F648" s="2"/>
    </row>
    <row r="649" spans="5:6" ht="15">
      <c r="E649" s="2"/>
      <c r="F649" s="2"/>
    </row>
    <row r="650" spans="5:6" ht="15">
      <c r="E650" s="2"/>
      <c r="F650" s="2"/>
    </row>
    <row r="651" spans="5:6" ht="15">
      <c r="E651" s="2"/>
      <c r="F651" s="2"/>
    </row>
    <row r="652" spans="5:6" ht="15">
      <c r="E652" s="2"/>
      <c r="F652" s="2"/>
    </row>
    <row r="653" spans="5:6" ht="15">
      <c r="E653" s="2"/>
      <c r="F653" s="2"/>
    </row>
    <row r="654" spans="5:6" ht="15">
      <c r="E654" s="2"/>
      <c r="F654" s="2"/>
    </row>
    <row r="655" spans="5:6" ht="15">
      <c r="E655" s="2"/>
      <c r="F655" s="2"/>
    </row>
    <row r="656" spans="5:6" ht="15">
      <c r="E656" s="2"/>
      <c r="F656" s="2"/>
    </row>
    <row r="657" spans="5:6" ht="15">
      <c r="E657" s="2"/>
      <c r="F657" s="2"/>
    </row>
    <row r="658" spans="5:6" ht="15">
      <c r="E658" s="2"/>
      <c r="F658" s="2"/>
    </row>
    <row r="659" spans="5:6" ht="15">
      <c r="E659" s="2"/>
      <c r="F659" s="2"/>
    </row>
    <row r="660" spans="5:6" ht="15">
      <c r="E660" s="2"/>
      <c r="F660" s="2"/>
    </row>
    <row r="661" spans="5:6" ht="15">
      <c r="E661" s="2"/>
      <c r="F661" s="2"/>
    </row>
    <row r="662" spans="5:6" ht="15">
      <c r="E662" s="2"/>
      <c r="F662" s="2"/>
    </row>
    <row r="663" spans="5:6" ht="15">
      <c r="E663" s="2"/>
      <c r="F663" s="2"/>
    </row>
    <row r="664" spans="5:6" ht="15">
      <c r="E664" s="2"/>
      <c r="F664" s="2"/>
    </row>
    <row r="665" spans="5:6" ht="15">
      <c r="E665" s="2"/>
      <c r="F665" s="2"/>
    </row>
    <row r="666" spans="5:6" ht="15">
      <c r="E666" s="2"/>
      <c r="F666" s="2"/>
    </row>
    <row r="667" spans="5:6" ht="15">
      <c r="E667" s="2"/>
      <c r="F667" s="2"/>
    </row>
    <row r="668" spans="5:6" ht="15">
      <c r="E668" s="2"/>
      <c r="F668" s="2"/>
    </row>
    <row r="669" spans="5:6" ht="15">
      <c r="E669" s="2"/>
      <c r="F669" s="2"/>
    </row>
    <row r="670" spans="5:6" ht="15">
      <c r="E670" s="2"/>
      <c r="F670" s="2"/>
    </row>
    <row r="671" spans="5:6" ht="15">
      <c r="E671" s="2"/>
      <c r="F671" s="2"/>
    </row>
    <row r="672" spans="5:6" ht="15">
      <c r="E672" s="2"/>
      <c r="F672" s="2"/>
    </row>
    <row r="673" spans="5:6" ht="15">
      <c r="E673" s="2"/>
      <c r="F673" s="2"/>
    </row>
    <row r="674" spans="5:6" ht="15">
      <c r="E674" s="2"/>
      <c r="F674" s="2"/>
    </row>
    <row r="675" spans="5:6" ht="15">
      <c r="E675" s="2"/>
      <c r="F675" s="2"/>
    </row>
    <row r="676" spans="5:6" ht="15">
      <c r="E676" s="2"/>
      <c r="F676" s="2"/>
    </row>
    <row r="677" spans="5:6" ht="15">
      <c r="E677" s="2"/>
      <c r="F677" s="2"/>
    </row>
    <row r="678" spans="5:6" ht="15">
      <c r="E678" s="2"/>
      <c r="F678" s="2"/>
    </row>
    <row r="679" spans="5:6" ht="15">
      <c r="E679" s="2"/>
      <c r="F679" s="2"/>
    </row>
    <row r="680" spans="5:6" ht="15">
      <c r="E680" s="2"/>
      <c r="F680" s="2"/>
    </row>
    <row r="681" spans="5:6" ht="15">
      <c r="E681" s="2"/>
      <c r="F681" s="2"/>
    </row>
    <row r="682" spans="5:6" ht="15">
      <c r="E682" s="2"/>
      <c r="F682" s="2"/>
    </row>
    <row r="683" spans="5:6" ht="15">
      <c r="E683" s="2"/>
      <c r="F683" s="2"/>
    </row>
    <row r="684" spans="5:6" ht="15">
      <c r="E684" s="2"/>
      <c r="F684" s="2"/>
    </row>
    <row r="685" spans="5:6" ht="15">
      <c r="E685" s="2"/>
      <c r="F685" s="2"/>
    </row>
    <row r="686" spans="5:6" ht="15">
      <c r="E686" s="2"/>
      <c r="F686" s="2"/>
    </row>
    <row r="687" spans="5:6" ht="15">
      <c r="E687" s="2"/>
      <c r="F687" s="2"/>
    </row>
    <row r="688" spans="5:6" ht="15">
      <c r="E688" s="2"/>
      <c r="F688" s="2"/>
    </row>
    <row r="689" spans="5:6" ht="15">
      <c r="E689" s="2"/>
      <c r="F689" s="2"/>
    </row>
    <row r="690" spans="5:6" ht="15">
      <c r="E690" s="2"/>
      <c r="F690" s="2"/>
    </row>
    <row r="691" spans="5:6" ht="15">
      <c r="E691" s="2"/>
      <c r="F691" s="2"/>
    </row>
    <row r="692" spans="5:6" ht="15">
      <c r="E692" s="2"/>
      <c r="F692" s="2"/>
    </row>
    <row r="693" spans="5:6" ht="15">
      <c r="E693" s="2"/>
      <c r="F693" s="2"/>
    </row>
    <row r="694" spans="5:6" ht="15">
      <c r="E694" s="2"/>
      <c r="F694" s="2"/>
    </row>
    <row r="695" spans="5:6" ht="15">
      <c r="E695" s="2"/>
      <c r="F695" s="2"/>
    </row>
    <row r="696" spans="5:6" ht="15">
      <c r="E696" s="2"/>
      <c r="F696" s="2"/>
    </row>
    <row r="697" spans="5:6" ht="15">
      <c r="E697" s="2"/>
      <c r="F697" s="2"/>
    </row>
    <row r="698" spans="5:6" ht="15">
      <c r="E698" s="2"/>
      <c r="F698" s="2"/>
    </row>
    <row r="699" spans="5:6" ht="15">
      <c r="E699" s="2"/>
      <c r="F699" s="2"/>
    </row>
    <row r="700" spans="5:6" ht="15">
      <c r="E700" s="2"/>
      <c r="F700" s="2"/>
    </row>
    <row r="701" spans="5:6" ht="15">
      <c r="E701" s="2"/>
      <c r="F701" s="2"/>
    </row>
    <row r="702" spans="5:6" ht="15">
      <c r="E702" s="2"/>
      <c r="F702" s="2"/>
    </row>
    <row r="703" spans="5:6" ht="15">
      <c r="E703" s="2"/>
      <c r="F703" s="2"/>
    </row>
    <row r="704" spans="5:6" ht="15">
      <c r="E704" s="2"/>
      <c r="F704" s="2"/>
    </row>
    <row r="705" spans="5:6" ht="15">
      <c r="E705" s="2"/>
      <c r="F705" s="2"/>
    </row>
    <row r="706" spans="5:6" ht="15">
      <c r="E706" s="2"/>
      <c r="F706" s="2"/>
    </row>
    <row r="707" spans="5:6" ht="15">
      <c r="E707" s="2"/>
      <c r="F707" s="2"/>
    </row>
    <row r="708" spans="5:6" ht="15">
      <c r="E708" s="2"/>
      <c r="F708" s="2"/>
    </row>
    <row r="709" spans="5:6" ht="15">
      <c r="E709" s="2"/>
      <c r="F709" s="2"/>
    </row>
    <row r="710" spans="5:6" ht="15">
      <c r="E710" s="2"/>
      <c r="F710" s="2"/>
    </row>
    <row r="711" spans="5:6" ht="15">
      <c r="E711" s="2"/>
      <c r="F711" s="2"/>
    </row>
    <row r="712" spans="5:6" ht="15">
      <c r="E712" s="2"/>
      <c r="F712" s="2"/>
    </row>
    <row r="713" spans="5:6" ht="15">
      <c r="E713" s="2"/>
      <c r="F713" s="2"/>
    </row>
    <row r="714" spans="5:6" ht="15">
      <c r="E714" s="2"/>
      <c r="F714" s="2"/>
    </row>
    <row r="715" spans="5:6" ht="15">
      <c r="E715" s="2"/>
      <c r="F715" s="2"/>
    </row>
    <row r="716" spans="5:6" ht="15">
      <c r="E716" s="2"/>
      <c r="F716" s="2"/>
    </row>
    <row r="717" spans="5:6" ht="15">
      <c r="E717" s="2"/>
      <c r="F717" s="2"/>
    </row>
    <row r="718" spans="5:6" ht="15">
      <c r="E718" s="2"/>
      <c r="F718" s="2"/>
    </row>
    <row r="719" spans="5:6" ht="15">
      <c r="E719" s="2"/>
      <c r="F719" s="2"/>
    </row>
    <row r="720" spans="5:6" ht="15">
      <c r="E720" s="2"/>
      <c r="F720" s="2"/>
    </row>
    <row r="721" spans="5:6" ht="15">
      <c r="E721" s="2"/>
      <c r="F721" s="2"/>
    </row>
    <row r="722" spans="5:6" ht="15">
      <c r="E722" s="2"/>
      <c r="F722" s="2"/>
    </row>
    <row r="723" spans="5:6" ht="15">
      <c r="E723" s="2"/>
      <c r="F723" s="2"/>
    </row>
    <row r="724" spans="5:6" ht="15">
      <c r="E724" s="2"/>
      <c r="F724" s="2"/>
    </row>
    <row r="725" spans="5:6" ht="15">
      <c r="E725" s="2"/>
      <c r="F725" s="2"/>
    </row>
    <row r="726" spans="5:6" ht="15">
      <c r="E726" s="2"/>
      <c r="F726" s="2"/>
    </row>
    <row r="727" spans="5:6" ht="15">
      <c r="E727" s="2"/>
      <c r="F727" s="2"/>
    </row>
    <row r="728" spans="5:6" ht="15">
      <c r="E728" s="2"/>
      <c r="F728" s="2"/>
    </row>
    <row r="729" spans="5:6" ht="15">
      <c r="E729" s="2"/>
      <c r="F729" s="2"/>
    </row>
    <row r="730" spans="5:6" ht="15">
      <c r="E730" s="2"/>
      <c r="F730" s="2"/>
    </row>
    <row r="731" spans="5:6" ht="15">
      <c r="E731" s="2"/>
      <c r="F731" s="2"/>
    </row>
    <row r="732" spans="5:6" ht="15">
      <c r="E732" s="2"/>
      <c r="F732" s="2"/>
    </row>
    <row r="733" spans="5:6" ht="15">
      <c r="E733" s="2"/>
      <c r="F733" s="2"/>
    </row>
    <row r="734" spans="5:6" ht="15">
      <c r="E734" s="2"/>
      <c r="F734" s="2"/>
    </row>
    <row r="735" spans="5:6" ht="15">
      <c r="E735" s="2"/>
      <c r="F735" s="2"/>
    </row>
    <row r="736" spans="5:6" ht="15">
      <c r="E736" s="2"/>
      <c r="F736" s="2"/>
    </row>
    <row r="737" spans="5:6" ht="15">
      <c r="E737" s="2"/>
      <c r="F737" s="2"/>
    </row>
    <row r="738" spans="5:6" ht="15">
      <c r="E738" s="2"/>
      <c r="F738" s="2"/>
    </row>
    <row r="739" spans="5:6" ht="15">
      <c r="E739" s="2"/>
      <c r="F739" s="2"/>
    </row>
    <row r="740" spans="5:6" ht="15">
      <c r="E740" s="2"/>
      <c r="F740" s="2"/>
    </row>
    <row r="741" spans="5:6" ht="15">
      <c r="E741" s="2"/>
      <c r="F741" s="2"/>
    </row>
    <row r="742" spans="5:6" ht="15">
      <c r="E742" s="2"/>
      <c r="F742" s="2"/>
    </row>
    <row r="743" spans="5:6" ht="15">
      <c r="E743" s="2"/>
      <c r="F743" s="2"/>
    </row>
    <row r="744" spans="5:6" ht="15">
      <c r="E744" s="2"/>
      <c r="F744" s="2"/>
    </row>
    <row r="745" spans="5:6" ht="15">
      <c r="E745" s="2"/>
      <c r="F745" s="2"/>
    </row>
    <row r="746" spans="5:6" ht="15">
      <c r="E746" s="2"/>
      <c r="F746" s="2"/>
    </row>
    <row r="747" spans="5:6" ht="15">
      <c r="E747" s="2"/>
      <c r="F747" s="2"/>
    </row>
    <row r="748" spans="5:6" ht="15">
      <c r="E748" s="2"/>
      <c r="F748" s="2"/>
    </row>
    <row r="749" spans="5:6" ht="15">
      <c r="E749" s="2"/>
      <c r="F749" s="2"/>
    </row>
    <row r="750" spans="5:6" ht="15">
      <c r="E750" s="2"/>
      <c r="F750" s="2"/>
    </row>
    <row r="751" spans="5:6" ht="15">
      <c r="E751" s="2"/>
      <c r="F751" s="2"/>
    </row>
    <row r="752" spans="5:6" ht="15">
      <c r="E752" s="2"/>
      <c r="F752" s="2"/>
    </row>
    <row r="753" spans="5:6" ht="15">
      <c r="E753" s="2"/>
      <c r="F753" s="2"/>
    </row>
    <row r="754" spans="5:6" ht="15">
      <c r="E754" s="2"/>
      <c r="F754" s="2"/>
    </row>
    <row r="755" spans="5:6" ht="15">
      <c r="E755" s="2"/>
      <c r="F755" s="2"/>
    </row>
    <row r="756" spans="5:6" ht="15">
      <c r="E756" s="2"/>
      <c r="F756" s="2"/>
    </row>
    <row r="757" spans="5:6" ht="15">
      <c r="E757" s="2"/>
      <c r="F757" s="2"/>
    </row>
    <row r="758" spans="5:6" ht="15">
      <c r="E758" s="2"/>
      <c r="F758" s="2"/>
    </row>
    <row r="759" spans="5:6" ht="15">
      <c r="E759" s="2"/>
      <c r="F759" s="2"/>
    </row>
    <row r="760" spans="5:6" ht="15">
      <c r="E760" s="2"/>
      <c r="F760" s="2"/>
    </row>
    <row r="761" spans="5:6" ht="15">
      <c r="E761" s="2"/>
      <c r="F761" s="2"/>
    </row>
    <row r="762" spans="5:6" ht="15">
      <c r="E762" s="2"/>
      <c r="F762" s="2"/>
    </row>
    <row r="763" spans="5:6" ht="15">
      <c r="E763" s="2"/>
      <c r="F763" s="2"/>
    </row>
    <row r="764" spans="5:6" ht="15">
      <c r="E764" s="2"/>
      <c r="F764" s="2"/>
    </row>
    <row r="765" spans="5:6" ht="15">
      <c r="E765" s="2"/>
      <c r="F765" s="2"/>
    </row>
    <row r="766" spans="5:6" ht="15">
      <c r="E766" s="2"/>
      <c r="F766" s="2"/>
    </row>
    <row r="767" spans="5:6" ht="15">
      <c r="E767" s="2"/>
      <c r="F767" s="2"/>
    </row>
    <row r="768" spans="5:6" ht="15">
      <c r="E768" s="2"/>
      <c r="F768" s="2"/>
    </row>
    <row r="769" spans="5:6" ht="15">
      <c r="E769" s="2"/>
      <c r="F769" s="2"/>
    </row>
    <row r="770" spans="5:6" ht="15">
      <c r="E770" s="2"/>
      <c r="F770" s="2"/>
    </row>
    <row r="771" spans="5:6" ht="15">
      <c r="E771" s="2"/>
      <c r="F771" s="2"/>
    </row>
    <row r="772" spans="5:6" ht="15">
      <c r="E772" s="2"/>
      <c r="F772" s="2"/>
    </row>
    <row r="773" spans="5:6" ht="15">
      <c r="E773" s="2"/>
      <c r="F773" s="2"/>
    </row>
    <row r="774" spans="5:6" ht="15">
      <c r="E774" s="2"/>
      <c r="F774" s="2"/>
    </row>
    <row r="775" spans="5:6" ht="15">
      <c r="E775" s="2"/>
      <c r="F775" s="2"/>
    </row>
    <row r="776" spans="5:6" ht="15">
      <c r="E776" s="2"/>
      <c r="F776" s="2"/>
    </row>
    <row r="777" spans="5:6" ht="15">
      <c r="E777" s="2"/>
      <c r="F777" s="2"/>
    </row>
    <row r="778" spans="5:6" ht="15">
      <c r="E778" s="2"/>
      <c r="F778" s="2"/>
    </row>
    <row r="779" spans="5:6" ht="15">
      <c r="E779" s="2"/>
      <c r="F779" s="2"/>
    </row>
    <row r="780" spans="5:6" ht="15">
      <c r="E780" s="2"/>
      <c r="F780" s="2"/>
    </row>
    <row r="781" spans="5:6" ht="15">
      <c r="E781" s="2"/>
      <c r="F781" s="2"/>
    </row>
    <row r="782" spans="5:6" ht="15">
      <c r="E782" s="2"/>
      <c r="F782" s="2"/>
    </row>
    <row r="783" spans="5:6" ht="15">
      <c r="E783" s="2"/>
      <c r="F783" s="2"/>
    </row>
    <row r="784" spans="5:6" ht="15">
      <c r="E784" s="2"/>
      <c r="F784" s="2"/>
    </row>
    <row r="785" spans="5:6" ht="15">
      <c r="E785" s="2"/>
      <c r="F785" s="2"/>
    </row>
    <row r="786" spans="5:6" ht="15">
      <c r="E786" s="2"/>
      <c r="F786" s="2"/>
    </row>
    <row r="787" spans="5:6" ht="15">
      <c r="E787" s="2"/>
      <c r="F787" s="2"/>
    </row>
    <row r="788" spans="5:6" ht="15">
      <c r="E788" s="2"/>
      <c r="F788" s="2"/>
    </row>
    <row r="789" spans="5:6" ht="15">
      <c r="E789" s="2"/>
      <c r="F789" s="2"/>
    </row>
    <row r="790" spans="5:6" ht="15">
      <c r="E790" s="2"/>
      <c r="F790" s="2"/>
    </row>
    <row r="791" spans="5:6" ht="15">
      <c r="E791" s="2"/>
      <c r="F791" s="2"/>
    </row>
    <row r="792" spans="5:6" ht="15">
      <c r="E792" s="2"/>
      <c r="F792" s="2"/>
    </row>
    <row r="793" spans="5:6" ht="15">
      <c r="E793" s="2"/>
      <c r="F793" s="2"/>
    </row>
    <row r="794" spans="5:6" ht="15">
      <c r="E794" s="2"/>
      <c r="F794" s="2"/>
    </row>
    <row r="795" spans="5:6" ht="15">
      <c r="E795" s="2"/>
      <c r="F795" s="2"/>
    </row>
    <row r="796" spans="5:6" ht="15">
      <c r="E796" s="2"/>
      <c r="F796" s="2"/>
    </row>
    <row r="797" spans="5:6" ht="15">
      <c r="E797" s="2"/>
      <c r="F797" s="2"/>
    </row>
    <row r="798" spans="5:6" ht="15">
      <c r="E798" s="2"/>
      <c r="F798" s="2"/>
    </row>
    <row r="799" spans="5:6" ht="15">
      <c r="E799" s="2"/>
      <c r="F799" s="2"/>
    </row>
    <row r="800" spans="5:6" ht="15">
      <c r="E800" s="2"/>
      <c r="F800" s="2"/>
    </row>
    <row r="801" spans="5:6" ht="15">
      <c r="E801" s="2"/>
      <c r="F801" s="2"/>
    </row>
    <row r="802" spans="5:6" ht="15">
      <c r="E802" s="2"/>
      <c r="F802" s="2"/>
    </row>
    <row r="803" spans="5:6" ht="15">
      <c r="E803" s="2"/>
      <c r="F803" s="2"/>
    </row>
    <row r="804" spans="5:6" ht="15">
      <c r="E804" s="2"/>
      <c r="F804" s="2"/>
    </row>
    <row r="805" spans="5:6" ht="15">
      <c r="E805" s="2"/>
      <c r="F805" s="2"/>
    </row>
    <row r="806" spans="5:6" ht="15">
      <c r="E806" s="2"/>
      <c r="F806" s="2"/>
    </row>
    <row r="807" spans="5:6" ht="15">
      <c r="E807" s="2"/>
      <c r="F807" s="2"/>
    </row>
    <row r="808" spans="5:6" ht="15">
      <c r="E808" s="2"/>
      <c r="F808" s="2"/>
    </row>
    <row r="809" spans="5:6" ht="15">
      <c r="E809" s="2"/>
      <c r="F809" s="2"/>
    </row>
    <row r="810" spans="5:6" ht="15">
      <c r="E810" s="2"/>
      <c r="F810" s="2"/>
    </row>
    <row r="811" spans="5:6" ht="15">
      <c r="E811" s="2"/>
      <c r="F811" s="2"/>
    </row>
    <row r="812" spans="5:6" ht="15">
      <c r="E812" s="2"/>
      <c r="F812" s="2"/>
    </row>
    <row r="813" spans="5:6" ht="15">
      <c r="E813" s="2"/>
      <c r="F813" s="2"/>
    </row>
    <row r="814" spans="5:6" ht="15">
      <c r="E814" s="2"/>
      <c r="F814" s="2"/>
    </row>
    <row r="815" spans="5:6" ht="15">
      <c r="E815" s="2"/>
      <c r="F815" s="2"/>
    </row>
    <row r="816" spans="5:6" ht="15">
      <c r="E816" s="2"/>
      <c r="F816" s="2"/>
    </row>
    <row r="817" spans="5:6" ht="15">
      <c r="E817" s="2"/>
      <c r="F817" s="2"/>
    </row>
    <row r="818" spans="5:6" ht="15">
      <c r="E818" s="2"/>
      <c r="F818" s="2"/>
    </row>
    <row r="819" spans="5:6" ht="15">
      <c r="E819" s="2"/>
      <c r="F819" s="2"/>
    </row>
    <row r="820" spans="5:6" ht="15">
      <c r="E820" s="2"/>
      <c r="F820" s="2"/>
    </row>
    <row r="821" spans="5:6" ht="15">
      <c r="E821" s="2"/>
      <c r="F821" s="2"/>
    </row>
    <row r="822" spans="5:6" ht="15">
      <c r="E822" s="2"/>
      <c r="F822" s="2"/>
    </row>
    <row r="823" spans="5:6" ht="15">
      <c r="E823" s="2"/>
      <c r="F823" s="2"/>
    </row>
    <row r="824" spans="5:6" ht="15">
      <c r="E824" s="2"/>
      <c r="F824" s="2"/>
    </row>
    <row r="825" spans="5:6" ht="15">
      <c r="E825" s="2"/>
      <c r="F825" s="2"/>
    </row>
    <row r="826" spans="5:6" ht="15">
      <c r="E826" s="2"/>
      <c r="F826" s="2"/>
    </row>
    <row r="827" spans="5:6" ht="15">
      <c r="E827" s="2"/>
      <c r="F827" s="2"/>
    </row>
    <row r="828" spans="5:6" ht="15">
      <c r="E828" s="2"/>
      <c r="F828" s="2"/>
    </row>
    <row r="829" spans="5:6" ht="15">
      <c r="E829" s="2"/>
      <c r="F829" s="2"/>
    </row>
    <row r="830" spans="5:6" ht="15">
      <c r="E830" s="2"/>
      <c r="F830" s="2"/>
    </row>
    <row r="831" spans="5:6" ht="15">
      <c r="E831" s="2"/>
      <c r="F831" s="2"/>
    </row>
    <row r="832" spans="5:6" ht="15">
      <c r="E832" s="2"/>
      <c r="F832" s="2"/>
    </row>
    <row r="833" spans="5:6" ht="15">
      <c r="E833" s="2"/>
      <c r="F833" s="2"/>
    </row>
    <row r="834" spans="5:6" ht="15">
      <c r="E834" s="2"/>
      <c r="F834" s="2"/>
    </row>
    <row r="835" spans="5:6" ht="15">
      <c r="E835" s="2"/>
      <c r="F835" s="2"/>
    </row>
    <row r="836" spans="5:6" ht="15">
      <c r="E836" s="2"/>
      <c r="F836" s="2"/>
    </row>
    <row r="837" spans="5:6" ht="15">
      <c r="E837" s="2"/>
      <c r="F837" s="2"/>
    </row>
    <row r="838" spans="5:6" ht="15">
      <c r="E838" s="2"/>
      <c r="F838" s="2"/>
    </row>
    <row r="839" spans="5:6" ht="15">
      <c r="E839" s="2"/>
      <c r="F839" s="2"/>
    </row>
    <row r="840" spans="5:6" ht="15">
      <c r="E840" s="2"/>
      <c r="F840" s="2"/>
    </row>
    <row r="841" spans="5:6" ht="15">
      <c r="E841" s="2"/>
      <c r="F841" s="2"/>
    </row>
    <row r="842" spans="5:6" ht="15">
      <c r="E842" s="2"/>
      <c r="F842" s="2"/>
    </row>
    <row r="843" spans="5:6" ht="15">
      <c r="E843" s="2"/>
      <c r="F843" s="2"/>
    </row>
    <row r="844" spans="5:6" ht="15">
      <c r="E844" s="2"/>
      <c r="F844" s="2"/>
    </row>
    <row r="845" spans="5:6" ht="15">
      <c r="E845" s="2"/>
      <c r="F845" s="2"/>
    </row>
    <row r="846" spans="5:6" ht="15">
      <c r="E846" s="2"/>
      <c r="F846" s="2"/>
    </row>
    <row r="847" spans="5:6" ht="15">
      <c r="E847" s="2"/>
      <c r="F847" s="2"/>
    </row>
    <row r="848" spans="5:6" ht="15">
      <c r="E848" s="2"/>
      <c r="F848" s="2"/>
    </row>
    <row r="849" spans="5:6" ht="15">
      <c r="E849" s="2"/>
      <c r="F849" s="2"/>
    </row>
    <row r="850" spans="5:6" ht="15">
      <c r="E850" s="2"/>
      <c r="F850" s="2"/>
    </row>
    <row r="851" spans="5:6" ht="15">
      <c r="E851" s="2"/>
      <c r="F851" s="2"/>
    </row>
    <row r="852" spans="5:6" ht="15">
      <c r="E852" s="2"/>
      <c r="F852" s="2"/>
    </row>
    <row r="853" spans="5:6" ht="15">
      <c r="E853" s="2"/>
      <c r="F853" s="2"/>
    </row>
    <row r="854" spans="5:6" ht="15">
      <c r="E854" s="2"/>
      <c r="F854" s="2"/>
    </row>
    <row r="855" spans="5:6" ht="15">
      <c r="E855" s="2"/>
      <c r="F855" s="2"/>
    </row>
    <row r="856" spans="5:6" ht="15">
      <c r="E856" s="2"/>
      <c r="F856" s="2"/>
    </row>
    <row r="857" spans="5:6" ht="15">
      <c r="E857" s="2"/>
      <c r="F857" s="2"/>
    </row>
    <row r="858" spans="5:6" ht="15">
      <c r="E858" s="2"/>
      <c r="F858" s="2"/>
    </row>
    <row r="859" spans="5:6" ht="15">
      <c r="E859" s="2"/>
      <c r="F859" s="2"/>
    </row>
    <row r="860" spans="5:6" ht="15">
      <c r="E860" s="2"/>
      <c r="F860" s="2"/>
    </row>
    <row r="861" spans="5:6" ht="15">
      <c r="E861" s="2"/>
      <c r="F861" s="2"/>
    </row>
    <row r="862" spans="5:6" ht="15">
      <c r="E862" s="2"/>
      <c r="F862" s="2"/>
    </row>
    <row r="863" spans="5:6" ht="15">
      <c r="E863" s="2"/>
      <c r="F863" s="2"/>
    </row>
    <row r="864" spans="5:6" ht="15">
      <c r="E864" s="2"/>
      <c r="F864" s="2"/>
    </row>
    <row r="865" spans="5:6" ht="15">
      <c r="E865" s="2"/>
      <c r="F865" s="2"/>
    </row>
    <row r="866" spans="5:6" ht="15">
      <c r="E866" s="2"/>
      <c r="F866" s="2"/>
    </row>
    <row r="867" spans="5:6" ht="15">
      <c r="E867" s="2"/>
      <c r="F867" s="2"/>
    </row>
    <row r="868" spans="5:6" ht="15">
      <c r="E868" s="2"/>
      <c r="F868" s="2"/>
    </row>
    <row r="869" spans="5:6" ht="15">
      <c r="E869" s="2"/>
      <c r="F869" s="2"/>
    </row>
    <row r="870" spans="5:6" ht="15">
      <c r="E870" s="2"/>
      <c r="F870" s="2"/>
    </row>
    <row r="871" spans="5:6" ht="15">
      <c r="E871" s="2"/>
      <c r="F871" s="2"/>
    </row>
    <row r="872" spans="5:6" ht="15">
      <c r="E872" s="2"/>
      <c r="F872" s="2"/>
    </row>
    <row r="873" spans="5:6" ht="15">
      <c r="E873" s="2"/>
      <c r="F873" s="2"/>
    </row>
    <row r="874" spans="5:6" ht="15">
      <c r="E874" s="2"/>
      <c r="F874" s="2"/>
    </row>
    <row r="875" spans="5:6" ht="15">
      <c r="E875" s="2"/>
      <c r="F875" s="2"/>
    </row>
    <row r="876" spans="5:6" ht="15">
      <c r="E876" s="2"/>
      <c r="F876" s="2"/>
    </row>
    <row r="877" spans="5:6" ht="15">
      <c r="E877" s="2"/>
      <c r="F877" s="2"/>
    </row>
    <row r="878" spans="5:6" ht="15">
      <c r="E878" s="2"/>
      <c r="F878" s="2"/>
    </row>
    <row r="879" spans="5:6" ht="15">
      <c r="E879" s="2"/>
      <c r="F879" s="2"/>
    </row>
    <row r="880" spans="5:6" ht="15">
      <c r="E880" s="2"/>
      <c r="F880" s="2"/>
    </row>
    <row r="881" spans="5:6" ht="15">
      <c r="E881" s="2"/>
      <c r="F881" s="2"/>
    </row>
    <row r="882" spans="5:6" ht="15">
      <c r="E882" s="2"/>
      <c r="F882" s="2"/>
    </row>
    <row r="883" spans="5:6" ht="15">
      <c r="E883" s="2"/>
      <c r="F883" s="2"/>
    </row>
    <row r="884" spans="5:6" ht="15">
      <c r="E884" s="2"/>
      <c r="F884" s="2"/>
    </row>
    <row r="885" spans="5:6" ht="15">
      <c r="E885" s="2"/>
      <c r="F885" s="2"/>
    </row>
    <row r="886" spans="5:6" ht="15">
      <c r="E886" s="2"/>
      <c r="F886" s="2"/>
    </row>
    <row r="887" spans="5:6" ht="15">
      <c r="E887" s="2"/>
      <c r="F887" s="2"/>
    </row>
    <row r="888" spans="5:6" ht="15">
      <c r="E888" s="2"/>
      <c r="F888" s="2"/>
    </row>
    <row r="889" spans="5:6" ht="15">
      <c r="E889" s="2"/>
      <c r="F889" s="2"/>
    </row>
    <row r="890" spans="5:6" ht="15">
      <c r="E890" s="2"/>
      <c r="F890" s="2"/>
    </row>
    <row r="891" spans="5:6" ht="15">
      <c r="E891" s="2"/>
      <c r="F891" s="2"/>
    </row>
    <row r="892" spans="5:6" ht="15">
      <c r="E892" s="2"/>
      <c r="F892" s="2"/>
    </row>
    <row r="893" spans="5:6" ht="15">
      <c r="E893" s="2"/>
      <c r="F893" s="2"/>
    </row>
    <row r="894" spans="5:6" ht="15">
      <c r="E894" s="2"/>
      <c r="F894" s="2"/>
    </row>
    <row r="895" spans="5:6" ht="15">
      <c r="E895" s="2"/>
      <c r="F895" s="2"/>
    </row>
    <row r="896" spans="5:6" ht="15">
      <c r="E896" s="2"/>
      <c r="F896" s="2"/>
    </row>
    <row r="897" spans="5:6" ht="15">
      <c r="E897" s="2"/>
      <c r="F897" s="2"/>
    </row>
    <row r="898" spans="5:6" ht="15">
      <c r="E898" s="2"/>
      <c r="F898" s="2"/>
    </row>
    <row r="899" spans="5:6" ht="15">
      <c r="E899" s="2"/>
      <c r="F899" s="2"/>
    </row>
    <row r="900" spans="5:6" ht="15">
      <c r="E900" s="2"/>
      <c r="F900" s="2"/>
    </row>
    <row r="901" spans="5:6" ht="15">
      <c r="E901" s="2"/>
      <c r="F901" s="2"/>
    </row>
    <row r="902" spans="5:6" ht="15">
      <c r="E902" s="2"/>
      <c r="F902" s="2"/>
    </row>
    <row r="903" spans="5:6" ht="15">
      <c r="E903" s="2"/>
      <c r="F903" s="2"/>
    </row>
    <row r="904" spans="5:6" ht="15">
      <c r="E904" s="2"/>
      <c r="F904" s="2"/>
    </row>
    <row r="905" spans="5:6" ht="15">
      <c r="E905" s="2"/>
      <c r="F905" s="2"/>
    </row>
    <row r="906" spans="5:6" ht="15">
      <c r="E906" s="2"/>
      <c r="F906" s="2"/>
    </row>
    <row r="907" spans="5:6" ht="15">
      <c r="E907" s="2"/>
      <c r="F907" s="2"/>
    </row>
    <row r="908" spans="5:6" ht="15">
      <c r="E908" s="2"/>
      <c r="F908" s="2"/>
    </row>
    <row r="909" spans="5:6" ht="15">
      <c r="E909" s="2"/>
      <c r="F909" s="2"/>
    </row>
    <row r="910" spans="5:6" ht="15">
      <c r="E910" s="2"/>
      <c r="F910" s="2"/>
    </row>
    <row r="911" spans="5:6" ht="15">
      <c r="E911" s="2"/>
      <c r="F911" s="2"/>
    </row>
    <row r="912" spans="5:6" ht="15">
      <c r="E912" s="2"/>
      <c r="F912" s="2"/>
    </row>
    <row r="913" spans="5:6" ht="15">
      <c r="E913" s="2"/>
      <c r="F913" s="2"/>
    </row>
    <row r="914" spans="5:6" ht="15">
      <c r="E914" s="2"/>
      <c r="F914" s="2"/>
    </row>
    <row r="915" spans="5:6" ht="15">
      <c r="E915" s="2"/>
      <c r="F915" s="2"/>
    </row>
    <row r="916" spans="5:6" ht="15">
      <c r="E916" s="2"/>
      <c r="F916" s="2"/>
    </row>
    <row r="917" spans="5:6" ht="15">
      <c r="E917" s="2"/>
      <c r="F917" s="2"/>
    </row>
    <row r="918" spans="5:6" ht="15">
      <c r="E918" s="2"/>
      <c r="F918" s="2"/>
    </row>
    <row r="919" spans="5:6" ht="15">
      <c r="E919" s="2"/>
      <c r="F919" s="2"/>
    </row>
    <row r="920" spans="5:6" ht="15">
      <c r="E920" s="2"/>
      <c r="F920" s="2"/>
    </row>
    <row r="921" spans="5:6" ht="15">
      <c r="E921" s="2"/>
      <c r="F921" s="2"/>
    </row>
    <row r="922" spans="5:6" ht="15">
      <c r="E922" s="2"/>
      <c r="F922" s="2"/>
    </row>
    <row r="923" spans="5:6" ht="15">
      <c r="E923" s="2"/>
      <c r="F923" s="2"/>
    </row>
    <row r="924" spans="5:6" ht="15">
      <c r="E924" s="2"/>
      <c r="F924" s="2"/>
    </row>
    <row r="925" spans="5:6" ht="15">
      <c r="E925" s="2"/>
      <c r="F925" s="2"/>
    </row>
    <row r="926" spans="5:6" ht="15">
      <c r="E926" s="2"/>
      <c r="F926" s="2"/>
    </row>
    <row r="927" spans="5:6" ht="15">
      <c r="E927" s="2"/>
      <c r="F927" s="2"/>
    </row>
    <row r="928" spans="5:6" ht="15">
      <c r="E928" s="2"/>
      <c r="F928" s="2"/>
    </row>
    <row r="929" spans="5:6" ht="15">
      <c r="E929" s="2"/>
      <c r="F929" s="2"/>
    </row>
    <row r="930" spans="5:6" ht="15">
      <c r="E930" s="2"/>
      <c r="F930" s="2"/>
    </row>
    <row r="931" spans="5:6" ht="15">
      <c r="E931" s="2"/>
      <c r="F931" s="2"/>
    </row>
    <row r="932" spans="5:6" ht="15">
      <c r="E932" s="2"/>
      <c r="F932" s="2"/>
    </row>
    <row r="933" spans="5:6" ht="15">
      <c r="E933" s="2"/>
      <c r="F933" s="2"/>
    </row>
    <row r="934" spans="5:6" ht="15">
      <c r="E934" s="2"/>
      <c r="F934" s="2"/>
    </row>
    <row r="935" spans="5:6" ht="15">
      <c r="E935" s="2"/>
      <c r="F935" s="2"/>
    </row>
    <row r="936" spans="5:6" ht="15">
      <c r="E936" s="2"/>
      <c r="F936" s="2"/>
    </row>
    <row r="937" spans="5:6" ht="15">
      <c r="E937" s="2"/>
      <c r="F937" s="2"/>
    </row>
    <row r="938" spans="5:6" ht="15">
      <c r="E938" s="2"/>
      <c r="F938" s="2"/>
    </row>
    <row r="939" spans="5:6" ht="15">
      <c r="E939" s="2"/>
      <c r="F939" s="2"/>
    </row>
    <row r="940" spans="5:6" ht="15">
      <c r="E940" s="2"/>
      <c r="F940" s="2"/>
    </row>
    <row r="941" spans="5:6" ht="15">
      <c r="E941" s="2"/>
      <c r="F941" s="2"/>
    </row>
    <row r="942" spans="5:6" ht="15">
      <c r="E942" s="2"/>
      <c r="F942" s="2"/>
    </row>
    <row r="943" spans="5:6" ht="15">
      <c r="E943" s="2"/>
      <c r="F943" s="2"/>
    </row>
    <row r="944" spans="5:6" ht="15">
      <c r="E944" s="2"/>
      <c r="F944" s="2"/>
    </row>
    <row r="945" spans="5:6" ht="15">
      <c r="E945" s="2"/>
      <c r="F945" s="2"/>
    </row>
    <row r="946" spans="5:6" ht="15">
      <c r="E946" s="2"/>
      <c r="F946" s="2"/>
    </row>
    <row r="947" spans="5:6" ht="15">
      <c r="E947" s="2"/>
      <c r="F947" s="2"/>
    </row>
    <row r="948" spans="5:6" ht="15">
      <c r="E948" s="2"/>
      <c r="F948" s="2"/>
    </row>
    <row r="949" spans="5:6" ht="15">
      <c r="E949" s="2"/>
      <c r="F949" s="2"/>
    </row>
    <row r="950" spans="5:6" ht="15">
      <c r="E950" s="2"/>
      <c r="F950" s="2"/>
    </row>
    <row r="951" spans="5:6" ht="15">
      <c r="E951" s="2"/>
      <c r="F951" s="2"/>
    </row>
    <row r="952" spans="5:6" ht="15">
      <c r="E952" s="2"/>
      <c r="F952" s="2"/>
    </row>
    <row r="953" spans="5:6" ht="15">
      <c r="E953" s="2"/>
      <c r="F953" s="2"/>
    </row>
    <row r="954" spans="5:6" ht="15">
      <c r="E954" s="2"/>
      <c r="F954" s="2"/>
    </row>
    <row r="955" spans="5:6" ht="15">
      <c r="E955" s="2"/>
      <c r="F955" s="2"/>
    </row>
    <row r="956" spans="5:6" ht="15">
      <c r="E956" s="2"/>
      <c r="F956" s="2"/>
    </row>
    <row r="957" spans="5:6" ht="15">
      <c r="E957" s="2"/>
      <c r="F957" s="2"/>
    </row>
    <row r="958" spans="5:6" ht="15">
      <c r="E958" s="2"/>
      <c r="F958" s="2"/>
    </row>
    <row r="959" spans="5:6" ht="15">
      <c r="E959" s="2"/>
      <c r="F959" s="2"/>
    </row>
    <row r="960" spans="5:6" ht="15">
      <c r="E960" s="2"/>
      <c r="F960" s="2"/>
    </row>
    <row r="961" spans="5:6" ht="15">
      <c r="E961" s="2"/>
      <c r="F961" s="2"/>
    </row>
    <row r="962" spans="5:6" ht="15">
      <c r="E962" s="2"/>
      <c r="F962" s="2"/>
    </row>
    <row r="963" spans="5:6" ht="15">
      <c r="E963" s="2"/>
      <c r="F963" s="2"/>
    </row>
    <row r="964" spans="5:6" ht="15">
      <c r="E964" s="2"/>
      <c r="F964" s="2"/>
    </row>
    <row r="965" spans="5:6" ht="15">
      <c r="E965" s="2"/>
      <c r="F965" s="2"/>
    </row>
    <row r="966" spans="5:6" ht="15">
      <c r="E966" s="2"/>
      <c r="F966" s="2"/>
    </row>
    <row r="967" spans="5:6" ht="15">
      <c r="E967" s="2"/>
      <c r="F967" s="2"/>
    </row>
    <row r="968" spans="5:6" ht="15">
      <c r="E968" s="2"/>
      <c r="F968" s="2"/>
    </row>
    <row r="969" spans="5:6" ht="15">
      <c r="E969" s="2"/>
      <c r="F969" s="2"/>
    </row>
    <row r="970" spans="5:6" ht="15">
      <c r="E970" s="2"/>
      <c r="F970" s="2"/>
    </row>
    <row r="971" spans="5:6" ht="15">
      <c r="E971" s="2"/>
      <c r="F971" s="2"/>
    </row>
    <row r="972" spans="5:6" ht="15">
      <c r="E972" s="2"/>
      <c r="F972" s="2"/>
    </row>
    <row r="973" spans="5:6" ht="15">
      <c r="E973" s="2"/>
      <c r="F973" s="2"/>
    </row>
    <row r="974" spans="5:6" ht="15">
      <c r="E974" s="2"/>
      <c r="F974" s="2"/>
    </row>
    <row r="975" spans="5:6" ht="15">
      <c r="E975" s="2"/>
      <c r="F975" s="2"/>
    </row>
    <row r="976" spans="5:6" ht="15">
      <c r="E976" s="2"/>
      <c r="F976" s="2"/>
    </row>
    <row r="977" spans="5:6" ht="15">
      <c r="E977" s="2"/>
      <c r="F977" s="2"/>
    </row>
    <row r="978" spans="5:6" ht="15">
      <c r="E978" s="2"/>
      <c r="F978" s="2"/>
    </row>
    <row r="979" spans="5:6" ht="15">
      <c r="E979" s="2"/>
      <c r="F979" s="2"/>
    </row>
    <row r="980" spans="5:6" ht="15">
      <c r="E980" s="2"/>
      <c r="F980" s="2"/>
    </row>
    <row r="981" spans="5:6" ht="15">
      <c r="E981" s="2"/>
      <c r="F981" s="2"/>
    </row>
    <row r="982" spans="5:6" ht="15">
      <c r="E982" s="2"/>
      <c r="F982" s="2"/>
    </row>
    <row r="983" spans="5:6" ht="15">
      <c r="E983" s="2"/>
      <c r="F983" s="2"/>
    </row>
    <row r="984" spans="5:6" ht="15">
      <c r="E984" s="2"/>
      <c r="F984" s="2"/>
    </row>
    <row r="985" spans="5:6" ht="15">
      <c r="E985" s="2"/>
      <c r="F985" s="2"/>
    </row>
    <row r="986" spans="5:6" ht="15">
      <c r="E986" s="2"/>
      <c r="F986" s="2"/>
    </row>
    <row r="987" spans="5:6" ht="15">
      <c r="E987" s="2"/>
      <c r="F987" s="2"/>
    </row>
    <row r="988" spans="5:6" ht="15">
      <c r="E988" s="2"/>
      <c r="F988" s="2"/>
    </row>
    <row r="989" spans="5:6" ht="15">
      <c r="E989" s="2"/>
      <c r="F989" s="2"/>
    </row>
    <row r="990" spans="5:6" ht="15">
      <c r="E990" s="2"/>
      <c r="F990" s="2"/>
    </row>
    <row r="991" spans="5:6" ht="15">
      <c r="E991" s="2"/>
      <c r="F991" s="2"/>
    </row>
    <row r="992" spans="5:6" ht="15">
      <c r="E992" s="2"/>
      <c r="F992" s="2"/>
    </row>
    <row r="993" spans="5:6" ht="15">
      <c r="E993" s="2"/>
      <c r="F993" s="2"/>
    </row>
    <row r="994" spans="5:6" ht="15">
      <c r="E994" s="2"/>
      <c r="F994" s="2"/>
    </row>
    <row r="995" spans="5:6" ht="15">
      <c r="E995" s="2"/>
      <c r="F995" s="2"/>
    </row>
    <row r="996" spans="5:6" ht="15">
      <c r="E996" s="2"/>
      <c r="F996" s="2"/>
    </row>
    <row r="997" spans="5:6" ht="15">
      <c r="E997" s="2"/>
      <c r="F997" s="2"/>
    </row>
    <row r="998" spans="5:6" ht="15">
      <c r="E998" s="2"/>
      <c r="F998" s="2"/>
    </row>
    <row r="999" spans="5:6" ht="15">
      <c r="E999" s="2"/>
      <c r="F999" s="2"/>
    </row>
    <row r="1000" spans="5:6" ht="15">
      <c r="E1000" s="2"/>
      <c r="F1000" s="2"/>
    </row>
    <row r="1001" spans="5:6" ht="15">
      <c r="E1001" s="2"/>
      <c r="F1001" s="2"/>
    </row>
    <row r="1002" spans="5:6" ht="15">
      <c r="E1002" s="2"/>
      <c r="F1002" s="2"/>
    </row>
    <row r="1003" spans="5:6" ht="15">
      <c r="E1003" s="2"/>
      <c r="F1003" s="2"/>
    </row>
    <row r="1004" spans="5:6" ht="15">
      <c r="E1004" s="2"/>
      <c r="F1004" s="2"/>
    </row>
    <row r="1005" spans="5:6" ht="15">
      <c r="E1005" s="2"/>
      <c r="F1005" s="2"/>
    </row>
    <row r="1006" spans="5:6" ht="15">
      <c r="E1006" s="2"/>
      <c r="F1006" s="2"/>
    </row>
    <row r="1007" spans="5:6" ht="15">
      <c r="E1007" s="2"/>
      <c r="F1007" s="2"/>
    </row>
    <row r="1008" spans="5:6" ht="15">
      <c r="E1008" s="2"/>
      <c r="F1008" s="2"/>
    </row>
    <row r="1009" spans="5:6" ht="15">
      <c r="E1009" s="2"/>
      <c r="F1009" s="2"/>
    </row>
    <row r="1010" spans="5:6" ht="15">
      <c r="E1010" s="2"/>
      <c r="F1010" s="2"/>
    </row>
    <row r="1011" spans="5:6" ht="15">
      <c r="E1011" s="2"/>
      <c r="F1011" s="2"/>
    </row>
    <row r="1012" spans="5:6" ht="15">
      <c r="E1012" s="2"/>
      <c r="F1012" s="2"/>
    </row>
    <row r="1013" spans="5:6" ht="15">
      <c r="E1013" s="2"/>
      <c r="F1013" s="2"/>
    </row>
    <row r="1014" spans="5:6" ht="15">
      <c r="E1014" s="2"/>
      <c r="F1014" s="2"/>
    </row>
    <row r="1015" spans="5:6" ht="15">
      <c r="E1015" s="2"/>
      <c r="F1015" s="2"/>
    </row>
    <row r="1016" spans="5:6" ht="15">
      <c r="E1016" s="2"/>
      <c r="F1016" s="2"/>
    </row>
    <row r="1017" spans="5:6" ht="15">
      <c r="E1017" s="2"/>
      <c r="F1017" s="2"/>
    </row>
    <row r="1018" spans="5:6" ht="15">
      <c r="E1018" s="2"/>
      <c r="F1018" s="2"/>
    </row>
    <row r="1019" spans="5:6" ht="15">
      <c r="E1019" s="2"/>
      <c r="F1019" s="2"/>
    </row>
    <row r="1020" spans="5:6" ht="15">
      <c r="E1020" s="2"/>
      <c r="F1020" s="2"/>
    </row>
    <row r="1021" spans="5:6" ht="15">
      <c r="E1021" s="2"/>
      <c r="F1021" s="2"/>
    </row>
    <row r="1022" spans="5:6" ht="15">
      <c r="E1022" s="2"/>
      <c r="F1022" s="2"/>
    </row>
    <row r="1023" spans="5:6" ht="15">
      <c r="E1023" s="2"/>
      <c r="F1023" s="2"/>
    </row>
    <row r="1024" spans="5:6" ht="15">
      <c r="E1024" s="2"/>
      <c r="F1024" s="2"/>
    </row>
    <row r="1025" spans="5:6" ht="15">
      <c r="E1025" s="2"/>
      <c r="F1025" s="2"/>
    </row>
    <row r="1026" spans="5:6" ht="15">
      <c r="E1026" s="2"/>
      <c r="F1026" s="2"/>
    </row>
    <row r="1027" spans="5:6" ht="15">
      <c r="E1027" s="2"/>
      <c r="F1027" s="2"/>
    </row>
    <row r="1028" spans="5:6" ht="15">
      <c r="E1028" s="2"/>
      <c r="F1028" s="2"/>
    </row>
    <row r="1029" spans="5:6" ht="15">
      <c r="E1029" s="2"/>
      <c r="F1029" s="2"/>
    </row>
    <row r="1030" spans="5:6" ht="15">
      <c r="E1030" s="2"/>
      <c r="F1030" s="2"/>
    </row>
    <row r="1031" spans="5:6" ht="15">
      <c r="E1031" s="2"/>
      <c r="F1031" s="2"/>
    </row>
    <row r="1032" spans="5:6" ht="15">
      <c r="E1032" s="2"/>
      <c r="F1032" s="2"/>
    </row>
    <row r="1033" spans="5:6" ht="15">
      <c r="E1033" s="2"/>
      <c r="F1033" s="2"/>
    </row>
    <row r="1034" spans="5:6" ht="15">
      <c r="E1034" s="2"/>
      <c r="F1034" s="2"/>
    </row>
    <row r="1035" spans="5:6" ht="15">
      <c r="E1035" s="2"/>
      <c r="F1035" s="2"/>
    </row>
    <row r="1036" spans="5:6" ht="15">
      <c r="E1036" s="2"/>
      <c r="F1036" s="2"/>
    </row>
    <row r="1037" spans="5:6" ht="15">
      <c r="E1037" s="2"/>
      <c r="F1037" s="2"/>
    </row>
    <row r="1038" spans="5:6" ht="15">
      <c r="E1038" s="2"/>
      <c r="F1038" s="2"/>
    </row>
    <row r="1039" spans="5:6" ht="15">
      <c r="E1039" s="2"/>
      <c r="F1039" s="2"/>
    </row>
    <row r="1040" spans="5:6" ht="15">
      <c r="E1040" s="2"/>
      <c r="F1040" s="2"/>
    </row>
    <row r="1041" spans="5:6" ht="15">
      <c r="E1041" s="2"/>
      <c r="F1041" s="2"/>
    </row>
    <row r="1042" spans="5:6" ht="15">
      <c r="E1042" s="2"/>
      <c r="F1042" s="2"/>
    </row>
    <row r="1043" spans="5:6" ht="15">
      <c r="E1043" s="2"/>
      <c r="F1043" s="2"/>
    </row>
    <row r="1044" spans="5:6" ht="15">
      <c r="E1044" s="2"/>
      <c r="F1044" s="2"/>
    </row>
    <row r="1045" spans="5:6" ht="15">
      <c r="E1045" s="2"/>
      <c r="F1045" s="2"/>
    </row>
    <row r="1046" spans="5:6" ht="15">
      <c r="E1046" s="2"/>
      <c r="F1046" s="2"/>
    </row>
    <row r="1047" spans="5:6" ht="15">
      <c r="E1047" s="2"/>
      <c r="F1047" s="2"/>
    </row>
    <row r="1048" spans="5:6" ht="15">
      <c r="E1048" s="2"/>
      <c r="F1048" s="2"/>
    </row>
    <row r="1049" spans="5:6" ht="15">
      <c r="E1049" s="2"/>
      <c r="F1049" s="2"/>
    </row>
    <row r="1050" spans="5:6" ht="15">
      <c r="E1050" s="2"/>
      <c r="F1050" s="2"/>
    </row>
    <row r="1051" spans="5:6" ht="15">
      <c r="E1051" s="2"/>
      <c r="F1051" s="2"/>
    </row>
    <row r="1052" spans="5:6" ht="15">
      <c r="E1052" s="2"/>
      <c r="F1052" s="2"/>
    </row>
    <row r="1053" spans="5:6" ht="15">
      <c r="E1053" s="2"/>
      <c r="F1053" s="2"/>
    </row>
    <row r="1054" spans="5:6" ht="15">
      <c r="E1054" s="2"/>
      <c r="F1054" s="2"/>
    </row>
    <row r="1055" spans="5:6" ht="15">
      <c r="E1055" s="2"/>
      <c r="F1055" s="2"/>
    </row>
    <row r="1056" spans="5:6" ht="15">
      <c r="E1056" s="2"/>
      <c r="F1056" s="2"/>
    </row>
    <row r="1057" spans="5:6" ht="15">
      <c r="E1057" s="2"/>
      <c r="F1057" s="2"/>
    </row>
    <row r="1058" spans="5:6" ht="15">
      <c r="E1058" s="2"/>
      <c r="F1058" s="2"/>
    </row>
    <row r="1059" spans="5:6" ht="15">
      <c r="E1059" s="2"/>
      <c r="F1059" s="2"/>
    </row>
    <row r="1060" spans="5:6" ht="15">
      <c r="E1060" s="2"/>
      <c r="F1060" s="2"/>
    </row>
    <row r="1061" spans="5:6" ht="15">
      <c r="E1061" s="2"/>
      <c r="F1061" s="2"/>
    </row>
    <row r="1062" spans="5:6" ht="15">
      <c r="E1062" s="2"/>
      <c r="F1062" s="2"/>
    </row>
  </sheetData>
  <mergeCells count="104">
    <mergeCell ref="F159:F166"/>
    <mergeCell ref="I64:I75"/>
    <mergeCell ref="B126:B133"/>
    <mergeCell ref="F127:F133"/>
    <mergeCell ref="B134:B141"/>
    <mergeCell ref="F135:F141"/>
    <mergeCell ref="B142:B149"/>
    <mergeCell ref="F143:F149"/>
    <mergeCell ref="B150:B157"/>
    <mergeCell ref="F151:F157"/>
    <mergeCell ref="I205:I218"/>
    <mergeCell ref="F77:F86"/>
    <mergeCell ref="I77:I86"/>
    <mergeCell ref="A167:A176"/>
    <mergeCell ref="A204:A218"/>
    <mergeCell ref="E108:E218"/>
    <mergeCell ref="F205:F218"/>
    <mergeCell ref="H205:H218"/>
    <mergeCell ref="A142:A149"/>
    <mergeCell ref="A150:A157"/>
    <mergeCell ref="A158:A166"/>
    <mergeCell ref="B108:B117"/>
    <mergeCell ref="F109:F117"/>
    <mergeCell ref="B119:B125"/>
    <mergeCell ref="F120:F125"/>
    <mergeCell ref="I168:I176"/>
    <mergeCell ref="I159:I166"/>
    <mergeCell ref="I151:I157"/>
    <mergeCell ref="I143:I149"/>
    <mergeCell ref="I135:I141"/>
    <mergeCell ref="I127:I133"/>
    <mergeCell ref="I120:I125"/>
    <mergeCell ref="I109:I118"/>
    <mergeCell ref="B158:B166"/>
    <mergeCell ref="A134:A141"/>
    <mergeCell ref="A7:A10"/>
    <mergeCell ref="A11:A14"/>
    <mergeCell ref="A15:A16"/>
    <mergeCell ref="A17:A18"/>
    <mergeCell ref="A19:A26"/>
    <mergeCell ref="A27:A28"/>
    <mergeCell ref="A29:A32"/>
    <mergeCell ref="A33:A36"/>
    <mergeCell ref="A37:A60"/>
    <mergeCell ref="A63:A75"/>
    <mergeCell ref="B103:B107"/>
    <mergeCell ref="F104:F107"/>
    <mergeCell ref="B63:B75"/>
    <mergeCell ref="A61:A62"/>
    <mergeCell ref="A87:A94"/>
    <mergeCell ref="A95:A102"/>
    <mergeCell ref="A103:A107"/>
    <mergeCell ref="A119:A125"/>
    <mergeCell ref="A126:A133"/>
    <mergeCell ref="E63:E75"/>
    <mergeCell ref="F64:F75"/>
    <mergeCell ref="A5:A6"/>
    <mergeCell ref="A219:C219"/>
    <mergeCell ref="A220:C220"/>
    <mergeCell ref="B7:B10"/>
    <mergeCell ref="E7:E10"/>
    <mergeCell ref="B11:B14"/>
    <mergeCell ref="E11:E14"/>
    <mergeCell ref="B15:B16"/>
    <mergeCell ref="E15:E16"/>
    <mergeCell ref="B17:B18"/>
    <mergeCell ref="E17:E18"/>
    <mergeCell ref="B19:B26"/>
    <mergeCell ref="E19:E26"/>
    <mergeCell ref="B27:B28"/>
    <mergeCell ref="E27:E28"/>
    <mergeCell ref="B29:B32"/>
    <mergeCell ref="E29:E32"/>
    <mergeCell ref="B33:B36"/>
    <mergeCell ref="B204:B218"/>
    <mergeCell ref="A76:A86"/>
    <mergeCell ref="A108:A118"/>
    <mergeCell ref="A177:A188"/>
    <mergeCell ref="A189:A203"/>
    <mergeCell ref="B167:B176"/>
    <mergeCell ref="I5:I6"/>
    <mergeCell ref="C5:D5"/>
    <mergeCell ref="F5:F6"/>
    <mergeCell ref="H5:H6"/>
    <mergeCell ref="E33:E36"/>
    <mergeCell ref="B37:B60"/>
    <mergeCell ref="G5:G6"/>
    <mergeCell ref="E5:E6"/>
    <mergeCell ref="I190:I203"/>
    <mergeCell ref="F190:F201"/>
    <mergeCell ref="B189:B203"/>
    <mergeCell ref="I178:I188"/>
    <mergeCell ref="F178:F186"/>
    <mergeCell ref="B177:B186"/>
    <mergeCell ref="F168:F176"/>
    <mergeCell ref="E37:E60"/>
    <mergeCell ref="B61:B62"/>
    <mergeCell ref="E61:E62"/>
    <mergeCell ref="B76:B85"/>
    <mergeCell ref="E76:E107"/>
    <mergeCell ref="B87:B94"/>
    <mergeCell ref="F88:F94"/>
    <mergeCell ref="B95:B102"/>
    <mergeCell ref="F96:F102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2021-09-10T12:01:01Z</cp:lastPrinted>
  <dcterms:created xsi:type="dcterms:W3CDTF">2018-11-28T13:05:04Z</dcterms:created>
  <dcterms:modified xsi:type="dcterms:W3CDTF">2022-04-22T09:21:10Z</dcterms:modified>
  <cp:category/>
  <cp:version/>
  <cp:contentType/>
  <cp:contentStatus/>
</cp:coreProperties>
</file>