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12_Scintilační detektory (CRREAT)\"/>
    </mc:Choice>
  </mc:AlternateContent>
  <xr:revisionPtr revIDLastSave="0" documentId="13_ncr:1_{B09B7A46-6958-4AED-BDA4-BA9868E197F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17" i="4" s="1"/>
  <c r="G18" i="4" s="1"/>
  <c r="C17" i="4"/>
</calcChain>
</file>

<file path=xl/sharedStrings.xml><?xml version="1.0" encoding="utf-8"?>
<sst xmlns="http://schemas.openxmlformats.org/spreadsheetml/2006/main" count="35" uniqueCount="35">
  <si>
    <t>Položka</t>
  </si>
  <si>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</si>
  <si>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</si>
  <si>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</si>
  <si>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</si>
  <si>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</si>
  <si>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</si>
  <si>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</si>
  <si>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</si>
  <si>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určení</t>
  </si>
  <si>
    <t xml:space="preserve">pro trvalé venkovní měření napájený z fotovoltaického panelu, odolný proti magnetickému rušení  </t>
  </si>
  <si>
    <t>detekční jednotka</t>
  </si>
  <si>
    <t>Scintilační krystal - NaI(Tl)</t>
  </si>
  <si>
    <t>minimální rozměr krystalu</t>
  </si>
  <si>
    <t>⌀12 x 20 mm</t>
  </si>
  <si>
    <t>odolnost proti magnetickému poli</t>
  </si>
  <si>
    <t>do 1 mT</t>
  </si>
  <si>
    <t>minimální energetický rozsah detekovaných fotonů</t>
  </si>
  <si>
    <t>0,3 až 1,0 MeV s rozlišením 0,2 MeV</t>
  </si>
  <si>
    <t>požadavek na měření</t>
  </si>
  <si>
    <t>nepřetržité měření se záznamem po dobu minimálně jednoho roku (365 dnů, 24 h denně)</t>
  </si>
  <si>
    <t xml:space="preserve">časové rozlišení záznamu </t>
  </si>
  <si>
    <t>minimálně 15 s</t>
  </si>
  <si>
    <t>vzdálený dohled</t>
  </si>
  <si>
    <t>přes síť IoT</t>
  </si>
  <si>
    <t>krytí</t>
  </si>
  <si>
    <t>IP 65</t>
  </si>
  <si>
    <t>záruka</t>
  </si>
  <si>
    <t>min. 24 měs.</t>
  </si>
  <si>
    <t>Kusy</t>
  </si>
  <si>
    <t>Nabídková cena za ks v Kč bez DPH</t>
  </si>
  <si>
    <t>Scintilační detektor</t>
  </si>
  <si>
    <t>Příloha ke Kupní smlouvě - Technická specifikace k VZ "Scintilační detektory (CRREAT)"</t>
  </si>
  <si>
    <t>Předpokládaná hodnota za ks</t>
  </si>
  <si>
    <t>Nabídková cena celkem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</si>
</sst>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/>
    <xf numFmtId="0" fontId="6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2" borderId="2" xfId="0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vertical="center" wrapText="1"/>
    </xf>
    <xf numFmtId="0" fontId="0" fillId="0" borderId="0" xfId="0" applyBorder="1"/>
    <xf numFmtId="0" fontId="0" fillId="0" borderId="3" xfId="0" applyFont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164" fontId="5" fillId="4" borderId="20" xfId="1" applyNumberFormat="1" applyFont="1" applyFill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7" fillId="4" borderId="24" xfId="1" applyFont="1" applyFill="1" applyBorder="1" applyAlignment="1">
      <alignment vertical="center" wrapText="1"/>
    </xf>
    <xf numFmtId="0" fontId="0" fillId="2" borderId="25" xfId="0" applyFont="1" applyFill="1" applyBorder="1" applyAlignment="1">
      <alignment horizontal="center" vertical="center" wrapText="1"/>
    </xf>
    <xf numFmtId="164" fontId="5" fillId="5" borderId="26" xfId="1" applyNumberFormat="1" applyFont="1" applyFill="1" applyBorder="1" applyAlignment="1">
      <alignment vertical="center" wrapText="1"/>
    </xf>
    <xf numFmtId="164" fontId="5" fillId="0" borderId="27" xfId="1" applyNumberFormat="1" applyFont="1" applyFill="1" applyBorder="1" applyAlignment="1">
      <alignment vertical="center" wrapText="1"/>
    </xf>
    <xf numFmtId="164" fontId="5" fillId="0" borderId="28" xfId="1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vertical="center" wrapText="1"/>
    </xf>
    <xf numFmtId="164" fontId="5" fillId="0" borderId="23" xfId="1" applyNumberFormat="1" applyFont="1" applyFill="1" applyBorder="1" applyAlignment="1">
      <alignment vertical="center" wrapText="1"/>
    </xf>
    <xf numFmtId="6" fontId="8" fillId="6" borderId="18" xfId="0" applyNumberFormat="1" applyFont="1" applyFill="1" applyBorder="1" applyAlignment="1">
      <alignment wrapText="1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vertical="center"/>
    </xf>
    <xf numFmtId="0" fontId="8" fillId="6" borderId="19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>
      <alignment wrapText="1"/>
    </xf>
    <xf numFmtId="0" fontId="9" fillId="0" borderId="13" xfId="0" applyFont="1" applyBorder="1" applyAlignment="1">
      <alignment vertical="top" wrapText="1"/>
    </xf>
    <xf numFmtId="0" fontId="0" fillId="0" borderId="22" xfId="0" applyFont="1" applyBorder="1"/>
    <xf numFmtId="0" fontId="0" fillId="0" borderId="22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/>
    <xf numFmtId="0" fontId="0" fillId="0" borderId="0" xfId="0" applyAlignment="1"/>
    <xf numFmtId="0" fontId="10" fillId="0" borderId="0" xfId="0" applyFont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7" fillId="5" borderId="20" xfId="1" applyFont="1" applyFill="1" applyBorder="1" applyAlignment="1">
      <alignment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tabSelected="1" zoomScaleNormal="100" workbookViewId="0">
      <selection activeCell="E9" sqref="E9:E13"/>
    </sheetView>
  </sheetViews>
  <sheetFormatPr defaultRowHeight="15" x14ac:dyDescent="0.25"/>
  <cols>
    <col min="1" max="1" width="9.85546875" style="2" customWidth="1"/>
    <col min="2" max="2" width="26.7109375" style="1" customWidth="1"/>
    <col min="3" max="3" width="59.28515625" customWidth="1"/>
    <col min="4" max="4" width="7.7109375" style="2" customWidth="1"/>
    <col min="5" max="5" width="25.85546875" customWidth="1"/>
    <col min="6" max="6" width="15" customWidth="1"/>
    <col min="7" max="7" width="13.140625" customWidth="1"/>
  </cols>
  <sheetData>
    <row r="1" spans="1:16" ht="21" x14ac:dyDescent="0.25">
      <c r="A1" s="46" t="s">
        <v>32</v>
      </c>
      <c r="B1" s="46"/>
      <c r="C1" s="46"/>
      <c r="D1" s="46"/>
      <c r="E1" s="45"/>
      <c r="F1" s="45"/>
    </row>
    <row r="2" spans="1:16" ht="18.75" x14ac:dyDescent="0.25">
      <c r="A2" s="5"/>
      <c r="B2" s="5"/>
      <c r="C2" s="5"/>
      <c r="D2" s="5"/>
      <c r="E2" s="45"/>
      <c r="F2" s="45"/>
    </row>
    <row r="3" spans="1:16" ht="18.75" x14ac:dyDescent="0.25">
      <c r="A3" s="6"/>
      <c r="B3" s="3" t="s">
        <v>3</v>
      </c>
      <c r="C3" s="5"/>
      <c r="D3" s="5"/>
      <c r="E3" s="45"/>
      <c r="F3" s="45"/>
    </row>
    <row r="4" spans="1:16" ht="19.5" thickBot="1" x14ac:dyDescent="0.3">
      <c r="A4" s="5"/>
      <c r="B4" s="3"/>
      <c r="C4" s="5"/>
      <c r="D4" s="5"/>
    </row>
    <row r="5" spans="1:16" ht="45.75" thickBot="1" x14ac:dyDescent="0.3">
      <c r="A5" s="31" t="s">
        <v>0</v>
      </c>
      <c r="B5" s="32" t="s">
        <v>1</v>
      </c>
      <c r="C5" s="32" t="s">
        <v>2</v>
      </c>
      <c r="D5" s="20" t="s">
        <v>29</v>
      </c>
      <c r="E5" s="20" t="s">
        <v>5</v>
      </c>
      <c r="F5" s="20" t="s">
        <v>30</v>
      </c>
      <c r="G5" s="24" t="s">
        <v>34</v>
      </c>
    </row>
    <row r="6" spans="1:16" ht="15.75" thickTop="1" x14ac:dyDescent="0.25">
      <c r="A6" s="55" t="s">
        <v>31</v>
      </c>
      <c r="B6" s="33" t="s">
        <v>33</v>
      </c>
      <c r="C6" s="30">
        <v>55900</v>
      </c>
      <c r="D6" s="34">
        <v>10</v>
      </c>
      <c r="E6" s="58"/>
      <c r="F6" s="21">
        <v>0</v>
      </c>
      <c r="G6" s="25">
        <f>SUM(F6*D6)</f>
        <v>0</v>
      </c>
      <c r="H6" s="49"/>
      <c r="I6" s="50"/>
      <c r="J6" s="50"/>
      <c r="K6" s="50"/>
      <c r="L6" s="50"/>
      <c r="M6" s="50"/>
      <c r="N6" s="50"/>
      <c r="O6" s="50"/>
      <c r="P6" s="50"/>
    </row>
    <row r="7" spans="1:16" ht="30" x14ac:dyDescent="0.25">
      <c r="A7" s="56"/>
      <c r="B7" s="35" t="s">
        <v>9</v>
      </c>
      <c r="C7" s="36" t="s">
        <v>10</v>
      </c>
      <c r="D7" s="18"/>
      <c r="E7" s="16"/>
      <c r="F7" s="28"/>
      <c r="G7" s="26"/>
      <c r="H7" s="13"/>
      <c r="I7" s="14"/>
      <c r="J7" s="14"/>
      <c r="K7" s="14"/>
      <c r="L7" s="14"/>
      <c r="M7" s="14"/>
      <c r="N7" s="14"/>
      <c r="O7" s="14"/>
      <c r="P7" s="14"/>
    </row>
    <row r="8" spans="1:16" x14ac:dyDescent="0.25">
      <c r="A8" s="56"/>
      <c r="B8" s="35" t="s">
        <v>11</v>
      </c>
      <c r="C8" s="37" t="s">
        <v>12</v>
      </c>
      <c r="D8" s="18"/>
      <c r="E8" s="16"/>
      <c r="F8" s="28"/>
      <c r="G8" s="26"/>
      <c r="H8" s="13"/>
      <c r="I8" s="14"/>
      <c r="J8" s="14"/>
      <c r="K8" s="14"/>
      <c r="L8" s="14"/>
      <c r="M8" s="14"/>
      <c r="N8" s="14"/>
      <c r="O8" s="14"/>
      <c r="P8" s="14"/>
    </row>
    <row r="9" spans="1:16" x14ac:dyDescent="0.25">
      <c r="A9" s="56"/>
      <c r="B9" s="38" t="s">
        <v>13</v>
      </c>
      <c r="C9" s="39" t="s">
        <v>14</v>
      </c>
      <c r="D9" s="18"/>
      <c r="E9" s="16"/>
      <c r="F9" s="28"/>
      <c r="G9" s="26"/>
      <c r="H9" s="13"/>
      <c r="I9" s="14"/>
      <c r="J9" s="14"/>
      <c r="K9" s="14"/>
      <c r="L9" s="14"/>
      <c r="M9" s="14"/>
      <c r="N9" s="14"/>
      <c r="O9" s="14"/>
      <c r="P9" s="14"/>
    </row>
    <row r="10" spans="1:16" ht="30" x14ac:dyDescent="0.25">
      <c r="A10" s="56"/>
      <c r="B10" s="35" t="s">
        <v>15</v>
      </c>
      <c r="C10" s="37" t="s">
        <v>16</v>
      </c>
      <c r="D10" s="18"/>
      <c r="E10" s="16"/>
      <c r="F10" s="28"/>
      <c r="G10" s="26"/>
      <c r="H10" s="13"/>
      <c r="I10" s="14"/>
      <c r="J10" s="14"/>
      <c r="K10" s="14"/>
      <c r="L10" s="14"/>
      <c r="M10" s="14"/>
      <c r="N10" s="14"/>
      <c r="O10" s="14"/>
      <c r="P10" s="14"/>
    </row>
    <row r="11" spans="1:16" ht="30" x14ac:dyDescent="0.25">
      <c r="A11" s="56"/>
      <c r="B11" s="35" t="s">
        <v>17</v>
      </c>
      <c r="C11" s="35" t="s">
        <v>18</v>
      </c>
      <c r="D11" s="18"/>
      <c r="E11" s="16"/>
      <c r="F11" s="28"/>
      <c r="G11" s="26"/>
      <c r="H11" s="13"/>
      <c r="I11" s="14"/>
      <c r="J11" s="14"/>
      <c r="K11" s="14"/>
      <c r="L11" s="14"/>
      <c r="M11" s="14"/>
      <c r="N11" s="14"/>
      <c r="O11" s="14"/>
      <c r="P11" s="14"/>
    </row>
    <row r="12" spans="1:16" ht="30" x14ac:dyDescent="0.25">
      <c r="A12" s="56"/>
      <c r="B12" s="35" t="s">
        <v>19</v>
      </c>
      <c r="C12" s="35" t="s">
        <v>20</v>
      </c>
      <c r="D12" s="18"/>
      <c r="E12" s="16"/>
      <c r="F12" s="28"/>
      <c r="G12" s="26"/>
      <c r="H12" s="13"/>
      <c r="I12" s="14"/>
      <c r="J12" s="14"/>
      <c r="K12" s="14"/>
      <c r="L12" s="14"/>
      <c r="M12" s="14"/>
      <c r="N12" s="14"/>
      <c r="O12" s="14"/>
      <c r="P12" s="14"/>
    </row>
    <row r="13" spans="1:16" x14ac:dyDescent="0.25">
      <c r="A13" s="56"/>
      <c r="B13" s="37" t="s">
        <v>21</v>
      </c>
      <c r="C13" s="35" t="s">
        <v>22</v>
      </c>
      <c r="D13" s="18"/>
      <c r="E13" s="16"/>
      <c r="F13" s="28"/>
      <c r="G13" s="26"/>
      <c r="H13" s="13"/>
      <c r="I13" s="14"/>
      <c r="J13" s="14"/>
      <c r="K13" s="14"/>
      <c r="L13" s="14"/>
      <c r="M13" s="14"/>
      <c r="N13" s="14"/>
      <c r="O13" s="14"/>
      <c r="P13" s="14"/>
    </row>
    <row r="14" spans="1:16" x14ac:dyDescent="0.25">
      <c r="A14" s="56"/>
      <c r="B14" s="35" t="s">
        <v>23</v>
      </c>
      <c r="C14" s="37" t="s">
        <v>24</v>
      </c>
      <c r="D14" s="18"/>
      <c r="E14" s="16"/>
      <c r="F14" s="28"/>
      <c r="G14" s="26"/>
      <c r="H14" s="13"/>
      <c r="I14" s="14"/>
      <c r="J14" s="14"/>
      <c r="K14" s="14"/>
      <c r="L14" s="14"/>
      <c r="M14" s="14"/>
      <c r="N14" s="14"/>
      <c r="O14" s="14"/>
      <c r="P14" s="14"/>
    </row>
    <row r="15" spans="1:16" x14ac:dyDescent="0.25">
      <c r="A15" s="56"/>
      <c r="B15" s="35" t="s">
        <v>25</v>
      </c>
      <c r="C15" s="35" t="s">
        <v>26</v>
      </c>
      <c r="D15" s="18"/>
      <c r="E15" s="16"/>
      <c r="F15" s="28"/>
      <c r="G15" s="26"/>
      <c r="H15" s="13"/>
      <c r="I15" s="14"/>
      <c r="J15" s="14"/>
      <c r="K15" s="14"/>
      <c r="L15" s="14"/>
      <c r="M15" s="14"/>
      <c r="N15" s="14"/>
      <c r="O15" s="14"/>
      <c r="P15" s="14"/>
    </row>
    <row r="16" spans="1:16" ht="15.75" thickBot="1" x14ac:dyDescent="0.3">
      <c r="A16" s="57"/>
      <c r="B16" s="40" t="s">
        <v>27</v>
      </c>
      <c r="C16" s="41" t="s">
        <v>28</v>
      </c>
      <c r="D16" s="22"/>
      <c r="E16" s="23"/>
      <c r="F16" s="29"/>
      <c r="G16" s="27"/>
      <c r="H16" s="11"/>
      <c r="I16" s="12"/>
      <c r="J16" s="12"/>
      <c r="K16" s="12"/>
      <c r="L16" s="12"/>
      <c r="M16" s="12"/>
      <c r="N16" s="12"/>
      <c r="O16" s="12"/>
      <c r="P16" s="12"/>
    </row>
    <row r="17" spans="1:7" ht="31.5" customHeight="1" thickTop="1" thickBot="1" x14ac:dyDescent="0.3">
      <c r="A17" s="47" t="s">
        <v>4</v>
      </c>
      <c r="B17" s="48"/>
      <c r="C17" s="8">
        <f>SUM(C6*D6)</f>
        <v>559000</v>
      </c>
      <c r="D17" s="51" t="s">
        <v>6</v>
      </c>
      <c r="E17" s="52"/>
      <c r="F17" s="19"/>
      <c r="G17" s="9">
        <f>SUM(G6:G6)</f>
        <v>0</v>
      </c>
    </row>
    <row r="18" spans="1:7" ht="15.75" thickBot="1" x14ac:dyDescent="0.3">
      <c r="A18" s="42"/>
      <c r="B18" s="43"/>
      <c r="C18" s="44"/>
      <c r="D18" s="53" t="s">
        <v>7</v>
      </c>
      <c r="E18" s="54"/>
      <c r="F18" s="15"/>
      <c r="G18" s="10">
        <f>SUM(G17*1.21)</f>
        <v>0</v>
      </c>
    </row>
    <row r="25" spans="1:7" ht="15.75" thickBot="1" x14ac:dyDescent="0.3">
      <c r="E25" s="4"/>
      <c r="F25" s="17"/>
    </row>
    <row r="26" spans="1:7" x14ac:dyDescent="0.25">
      <c r="E26" s="7" t="s">
        <v>8</v>
      </c>
      <c r="F26" s="7"/>
    </row>
  </sheetData>
  <mergeCells count="5">
    <mergeCell ref="A17:B17"/>
    <mergeCell ref="H6:P6"/>
    <mergeCell ref="D17:E17"/>
    <mergeCell ref="D18:E18"/>
    <mergeCell ref="A6:A16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2022-02-18T13:50:04Z</dcterms:modified>
</cp:coreProperties>
</file>