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kancelářské potřeby a přísl." sheetId="1" r:id="rId1"/>
  </sheets>
  <definedNames/>
  <calcPr fullCalcOnLoad="1"/>
</workbook>
</file>

<file path=xl/sharedStrings.xml><?xml version="1.0" encoding="utf-8"?>
<sst xmlns="http://schemas.openxmlformats.org/spreadsheetml/2006/main" count="1816" uniqueCount="479">
  <si>
    <t>ks</t>
  </si>
  <si>
    <t>role</t>
  </si>
  <si>
    <t>sada</t>
  </si>
  <si>
    <t>bal</t>
  </si>
  <si>
    <t>Lepící páska</t>
  </si>
  <si>
    <t>Pravítko</t>
  </si>
  <si>
    <t>Kuličkové pero</t>
  </si>
  <si>
    <t>Magnetická tabule</t>
  </si>
  <si>
    <t>Balící papír</t>
  </si>
  <si>
    <t>Balící papír v roli, vyrobený z recyklovaného materiálu. Šířka 800 mm, návin 62,5 m, plošná hmotnost 100 g/m2, hmotnost celé role cca 5 kg.</t>
  </si>
  <si>
    <t>Popisovač</t>
  </si>
  <si>
    <t>Baterie AAA</t>
  </si>
  <si>
    <t>Tužka grafitová</t>
  </si>
  <si>
    <t>Dřevěná grafitová tužka, bez pryže, povrch: lakovaný, tuha: nelámavá, tvrdost: č. 1, délka tužky: 175 mm, balení 12 ks.</t>
  </si>
  <si>
    <t>Korekční strojek</t>
  </si>
  <si>
    <t>Popisovač (fix), ergonomický úchop, ventilační víčko, šíře stopy: min. 1 mm - max. 2 mm, hrot: válcový hrot odolný proti zatlačení, náplň: vypratelný inkoust, barva náplně: červená, žlutá, zelená, modrá, hnědá a černá, sada 6 barev.</t>
  </si>
  <si>
    <t>Zvýrazňovač</t>
  </si>
  <si>
    <t>Lepidlo</t>
  </si>
  <si>
    <t>Sešit A5</t>
  </si>
  <si>
    <t>Baterie AA</t>
  </si>
  <si>
    <t>Dřevěná grafitová tužka, s pryží, povrch: lakovaný, tuha: nelámavá, tvrdost: HB č. 2, délka tužky: 175 mm, balení 12 ks.</t>
  </si>
  <si>
    <t>Rychlouzavírací sáčky</t>
  </si>
  <si>
    <t>Sáčky se samouzavíracím zipem, opakovaně použitelné, barva: čirá, rozměr (š x v): 25 x 35 cm, balení 100 ks.</t>
  </si>
  <si>
    <t>Blok A4</t>
  </si>
  <si>
    <t>Mapa 3 klopy</t>
  </si>
  <si>
    <t>Baterie 9V</t>
  </si>
  <si>
    <t>Blok A5</t>
  </si>
  <si>
    <t>Pryž</t>
  </si>
  <si>
    <t>Kvalitní mazací pryž na grafitové tužky, jemné a čisté gumování, 
nešpiní, rozměr: 35-45 x 20-30 x 10-13 mm.</t>
  </si>
  <si>
    <t>Baterie</t>
  </si>
  <si>
    <t>Motouz</t>
  </si>
  <si>
    <t>Formulář</t>
  </si>
  <si>
    <t>bal </t>
  </si>
  <si>
    <t xml:space="preserve">Baterie AA </t>
  </si>
  <si>
    <t>Gelový roller</t>
  </si>
  <si>
    <t>Jednorázový suchý korekční strojek, ergonomický tvar, nezanechává stopy, neloupe se, možnost přepsání opraveného textu, šířka pásky: 4,2 mm, návin: 15 m.</t>
  </si>
  <si>
    <t>ks </t>
  </si>
  <si>
    <t>Univerzální vteřinové lepidlo, 3 g - 5g</t>
  </si>
  <si>
    <t>Kartonové rozlišovače</t>
  </si>
  <si>
    <t>Kartonový rozlišovač, mix 5 barev, použitelný do pořadačů, rozměry 105 x 235 mm, balení 100 kusů</t>
  </si>
  <si>
    <t>tělo plastové, s klipem, náplň: fluorescenční inkoust, šíře stopy: 1-4 mm, balení: sada 6 různých barev.</t>
  </si>
  <si>
    <t>Spony dopisní</t>
  </si>
  <si>
    <t>Záložky</t>
  </si>
  <si>
    <t>Záložky, samolepící, opakovaně použitelné, popisovatelné, materiál: plast, rozměr: 12 x 45 mm, balení: barva: 5 neonovoých barev, každá po 25 ks (celkem 125 ks záložek)</t>
  </si>
  <si>
    <t xml:space="preserve">Pákový pořadač </t>
  </si>
  <si>
    <t>Pákový pořadač</t>
  </si>
  <si>
    <t>Krepová lepící páska, popisovatelná, 25mm x 50m</t>
  </si>
  <si>
    <t>Krepová lepící páska, popisovatelná, 50mm x 50m</t>
  </si>
  <si>
    <t>Lepící tyčinka vysunovací, složení: neobsahuje rozpouštědla, obsahuje glycerin, lepidlo je vypratelné, použití: papír, lepenka, fotografie, vůně: neutrální, hmotnost:  8 g.</t>
  </si>
  <si>
    <t>Kancelářské nůžky</t>
  </si>
  <si>
    <t xml:space="preserve">Tuha </t>
  </si>
  <si>
    <t>Grafitová tuha do mikrotužky, šíře stopy: 0,5 mm, tvrdost: HB, baleno po 12 ks.</t>
  </si>
  <si>
    <t>Páska</t>
  </si>
  <si>
    <t>Stolní kalkulačka</t>
  </si>
  <si>
    <t>Kniha došlé pošty</t>
  </si>
  <si>
    <t>formát A4, tvrdá vazba, číslované řádky, 100 listů, barva listů bílá</t>
  </si>
  <si>
    <t>,,dovolenka,, formát A6, nečíslovaný, nepropisující,  1blok / 100 listů</t>
  </si>
  <si>
    <t xml:space="preserve">Čistící sprej </t>
  </si>
  <si>
    <t>Odpadkový koš</t>
  </si>
  <si>
    <t>stříbrný drátěný koš bez víka, vhodný na jakýkoliv druh kancelářského odpadu, objem 13 l, výška 28 cm, průměr 26 cm</t>
  </si>
  <si>
    <t>Poznámkový bloček</t>
  </si>
  <si>
    <t>Obálka dopisní</t>
  </si>
  <si>
    <t>Kancelářský papír</t>
  </si>
  <si>
    <t>multifunkční papír A4, 100 g, se zvýšenou bělostí pro použití ve všech kopírovacích strojích, laserových a inkoustových tiskárnách. 1 balení = 5 x 500 listů</t>
  </si>
  <si>
    <t>Sešívačka</t>
  </si>
  <si>
    <t>Liner</t>
  </si>
  <si>
    <t xml:space="preserve">liner s novým ergonomickým designem - nevysychavý inkoust - jemný plastový hrot v kovové objímce - délka stopy 1500 m - šířka stopy 0,3 mm, sada čtyř barev (červená, modrá, zelená, černá)  </t>
  </si>
  <si>
    <t xml:space="preserve">vyrobená na přírodní bázi, neviditelná, nežloutne, odolná proti vlhkosti, popisovatelná, praktický ruční zásobník, 19mmx7,5m </t>
  </si>
  <si>
    <t>Pořadač</t>
  </si>
  <si>
    <t>pořadač A3 čtyřkroužkový 50 mm, provedení na šířku, formát A3 (na šířku), šíře hřbetu 50mm, 4 D-kroužky 40mm, potažený plastem, uvnitř papír, barevné provedení - černá</t>
  </si>
  <si>
    <t>Pero</t>
  </si>
  <si>
    <t>kuličkové pero 0,7 mm - barva tuhy modrá</t>
  </si>
  <si>
    <t>Bloček</t>
  </si>
  <si>
    <t>Záznamní kniha</t>
  </si>
  <si>
    <t>Tužka</t>
  </si>
  <si>
    <t>hexagonální tvar, tvrdost 2=HB, z kvalitního lipového dřeva, tuha lepená po celé délce – pohodlné ořezávání, silná a vycentrovaná tuha, s bílou pryží</t>
  </si>
  <si>
    <t>jednorázový strojek s opravnou páskou, šíře stopy 5mm, návin 8m, ergonomický tvar pouzdra pro rychlé a přesné korekce, páska je okamžitě přepisovatelná, nezanechává stíny na fotokopiích</t>
  </si>
  <si>
    <t>Lepící tyčinka</t>
  </si>
  <si>
    <t xml:space="preserve">Páska </t>
  </si>
  <si>
    <t>pro tiskárnu štítků, šířka 9 mm, délka 8 m, snadná čitelnost štítků, laminovaná páska s černým tiskem na bílém podkladu pro tiskárny Brother, páska TZe-221</t>
  </si>
  <si>
    <t>Archivační krabice</t>
  </si>
  <si>
    <t>Zakládací obal U</t>
  </si>
  <si>
    <t xml:space="preserve">A4 závěsný hladký, rozšířený, kapacita až 70 listů,  polypropylen s hladkým povrchem, otevřené shora, multiperforace, 50 mic  </t>
  </si>
  <si>
    <t>Zakládací obal U/L</t>
  </si>
  <si>
    <t>závěsný s perforací, materiál PVC, 150 mic, palcový výsek, otevřený shora a z boku, multiperforace</t>
  </si>
  <si>
    <t xml:space="preserve">A5 čtvereček, 100 listů, lepená vazba, tvrdé laminované desky  </t>
  </si>
  <si>
    <t>Obálka protinárazová</t>
  </si>
  <si>
    <t>vlepená bublinková folie pro ochranu zasílaného předmětu, barva bílá, rozměry 200 x 175 mm</t>
  </si>
  <si>
    <t>vlepená bublinková folie pro ochranu zasílaného předmětu, barva bílá, rozměry 200 x 275 mm</t>
  </si>
  <si>
    <t xml:space="preserve">Tužka </t>
  </si>
  <si>
    <t>celokovová, mechanická, pro tuhy do 2 mm</t>
  </si>
  <si>
    <t xml:space="preserve">Náplň </t>
  </si>
  <si>
    <t xml:space="preserve">modře píšící standardní kuličková psací náplň, do tužek X20 MPM 10,7cm </t>
  </si>
  <si>
    <t>modře píšící velkoobsahová kuličková psací náplň do kuličkových per 4441 nebo 4442, průměr kuličky 0,8 mm, náplň 4441/E modrá, 98mm (typ Parker - plast)</t>
  </si>
  <si>
    <t>Tuha</t>
  </si>
  <si>
    <t>do versatilky 4190/12 2B, 2 mm, balení 12 tuh</t>
  </si>
  <si>
    <t xml:space="preserve">sada OHP, permanentní popisovač - píše na neporézní povrchy - ERGO držení - odolný vodě a otěru - alkoholová báze - šířka stopy 1 mm, sada čtyř barev (červená, modrá, zelená, černá) </t>
  </si>
  <si>
    <t xml:space="preserve">sada F OHP, permanentní popisovač - píše na neporézní povrchy - ERGO držení - odolný vodě a otěru - alkoholová báze - šířka stopy 0,6 mm, sada čtyř barev (červená, modrá, zelená, černá) </t>
  </si>
  <si>
    <t>Popisovač, k popisu nejrůznějších povrchů (beton, kámen, dřevo, film, fólie, kov, papír, plast, pryž, sklo, porcelán), odolává vodě, otěru a povětrnostním vlivům, s víčkem, šíře stopy: 2,5-3 mm, hrot: válcový, náplň: permanentní inkoust na alkoholové bázi (smývatelný lihem), barva náplně: černá, červená, modrá a zelená, sada 4 barev.</t>
  </si>
  <si>
    <t xml:space="preserve">černý značkovač na textil, ERGO držení, světlostálý, nevypratelný, válcový hrot šíře stopy 1,8 mm </t>
  </si>
  <si>
    <t xml:space="preserve">žlutý značkovač na textil, ERGO držení, světlostálý, nevypratelný, válcový hrot šíře stopy 1,8 mm </t>
  </si>
  <si>
    <t>transparentní páska - po nalepení je neviditelná - čase zůstává neměnná - vhodná pro slepení roztrženého dokumentu, 25 mm x 66 m</t>
  </si>
  <si>
    <t>Lepící tyčinka vysunovací, složení: neobsahuje rozpouštědla, obsahuje glycerin, lepidlo je vypratelné, použití: papír, lepenka, fotografie, hmotnost: 15 g.</t>
  </si>
  <si>
    <t>Lepící tyčinka vysunovací, složení: neobsahuje rozpouštědla, obsahuje glycerin, lepidlo je vypratelné, použití: papír, lepenka, fotografie, hmotnost: v rozpětí 35 - 40 g.</t>
  </si>
  <si>
    <t>kulaté dopisní spony, mix barev, 28mm, barevné,  balení 75 ks</t>
  </si>
  <si>
    <t>materiál plast, barva transparentní, délka 30 cm</t>
  </si>
  <si>
    <t>Trojúhelník</t>
  </si>
  <si>
    <t>vyroben z průhledného plastu,  ryska k rýsování kolmic</t>
  </si>
  <si>
    <t xml:space="preserve">kuličkové, hliníkové tělo s klipem, stiskací mechanismus, náplň 10,7 cm, např. Kenta A02.2303 </t>
  </si>
  <si>
    <t xml:space="preserve">odkládací mapa, A4, počet klop 3, gumička, materiál průhledný PP 450 mic, šíře hřbetu až 35mm </t>
  </si>
  <si>
    <t>Desky spisové</t>
  </si>
  <si>
    <t>Připínáčky</t>
  </si>
  <si>
    <t>připínáčky do korkové nástěnky, s plastovou ergonomickou hlavičkou a kovovým bodcem, balení 60 kusů</t>
  </si>
  <si>
    <t>Spony do sešívačky</t>
  </si>
  <si>
    <t>spony do sešívačky, typ: 24/6, délka nožičky drátku 6 mm, kapacita sešití až 30 listů papíru 80g/m2, baleno po 1000 ks</t>
  </si>
  <si>
    <t>blok pro flipchart, rozměr 95 x 68cm, 25 listů, čistý</t>
  </si>
  <si>
    <t>Papír flipchart</t>
  </si>
  <si>
    <t xml:space="preserve">xerografický papír standardní kvality, vhodný pro každodenní kopírování a černobílý tisk v základní kvalitě. Formát A4, 80 g, barva bílá, CIE bělost 153. 1 balení = 5 x 500 listů. </t>
  </si>
  <si>
    <t>Obálka bublinková</t>
  </si>
  <si>
    <t xml:space="preserve">Obálka bublinková </t>
  </si>
  <si>
    <t>samolepící s krycím páskem, vnější rozměr: 25 x 35 cm, materiál bílý min. 90 g/m2 papír, PE bublinková fólie</t>
  </si>
  <si>
    <t xml:space="preserve">Rychlovazač </t>
  </si>
  <si>
    <t>Mikrotužka</t>
  </si>
  <si>
    <t>A4 kartonový, hřbet 7,5 cm, hřbetní otvor, ekonomická varianta,  rado + kovové lišty, lepená hřbetní etiketa,  potah černý mramor</t>
  </si>
  <si>
    <t>Sešit</t>
  </si>
  <si>
    <t>Kancelářský klip</t>
  </si>
  <si>
    <t>kovový na sepnutí svazku papíru, rozměr 32 mm, barva černá, balení  12 ks</t>
  </si>
  <si>
    <t>páska s velmi vysokou pevností s vláknem a dobrým lepidlem, transparentní, 50 mm x 50 m</t>
  </si>
  <si>
    <t>velmi pevná textilní lepící páska stříbrná s výztuží tzv. DUCT - TAPE , příčně přetržitelná, vyztužená bavlněnou tkaninou,  je polaminována šedostříbrnou PE vrstvou,  velmi dobře drží i na hrubých površícha je voděodolná, 48 mm x 50 m</t>
  </si>
  <si>
    <t xml:space="preserve">lepenka čirá, perforovaná po obvodu pro snadné utržení bez použití nůžek, 19mm x 25m </t>
  </si>
  <si>
    <t>Box na dokumenty</t>
  </si>
  <si>
    <t>A4, materiál polypropylen, přední strana průhledná, zadní strana mix barev</t>
  </si>
  <si>
    <t>Závěsné desky U</t>
  </si>
  <si>
    <t>s chlopní a rozšiřitelnou kapacitou až na 150 listů papíru, kapsa na štítek pro popis obsahu, balení 3 kusy, např. desky Leitz CombiFile A4</t>
  </si>
  <si>
    <t>Gelová podložka</t>
  </si>
  <si>
    <t>do per PILOT Frixion, gumovatelný inkoust, průměr hrotu 0,5 mm, stopa 0,25 mm, originální náhradní náplň 3 ks v balení, modročerná barva</t>
  </si>
  <si>
    <t>do per PILOT Frixion, gumovatelný inkoust, průměr hrotu 0,7 mm, stopa 0,35 mm, originální náhradní náplň 3 ks v balení, černá barva</t>
  </si>
  <si>
    <t>do per PILOT Frixion Clicker 0,5 mm, délka 111 mm, stopa 0,25 mm, originální náhradní náplň 3 ks, červená barva</t>
  </si>
  <si>
    <t>do per PILOT Frixion Clicker 0,5 mm, délka 111 mm, stopa 0,25 mm, originální náhradní náplň 3 ks, zelená barva</t>
  </si>
  <si>
    <t xml:space="preserve">stiskací přepisovatelný roller,  speciální inkoust – napsaný text lze vymazat a znovu přepsat na tomtéž místě, např. Pilot Roller 2061 FriXion Clicker 07 černý </t>
  </si>
  <si>
    <t xml:space="preserve">Obálka dopisní </t>
  </si>
  <si>
    <t>C6, lepicí vrstva krytá páskou, z kvalitního bílého 80 g ofsetového papíru, rovná klopa, rozměry 114 x 162 mm</t>
  </si>
  <si>
    <t>A4, rozměr (v x š): 368 x 278 mm, vkládání na kratší straně, se zámkovou klopou, pevný karton min. 300 g/m2</t>
  </si>
  <si>
    <t xml:space="preserve">Obálka kartonová </t>
  </si>
  <si>
    <t>B5, samolepící, bez okénka, rozměr (v x š): 250 x 176 mm, vkládání na kratší straně, materiál: bílý min. 90 g/m2 ofsetový papír</t>
  </si>
  <si>
    <t xml:space="preserve">C5, lepicí vrstva krytá páskou, z kvalitního bílého 80 g ofsetového papíru, rovná klopa, rozměry 162 x 229 mm </t>
  </si>
  <si>
    <t>B4, s krycím páskem, bez okénka, 
rozměr (v x š): 353 x 250 mm, vkládání na kratší straně, 
bílý min. 100 g/m2 ofsetový papír, baleno po 50 ks</t>
  </si>
  <si>
    <t>DL, samolepící, bez okénka, rozměr (v x š): 110 x 220 mm, vkládání na delší straně, materiál: bílý 80 g/m2ofsetový papír</t>
  </si>
  <si>
    <t>G/17, samolepící s krycím páskem, vnější rozměr: 260 x 350 mm, vnitřní rozměr: 240 x 340 mm, materiál: bílý min. 90 g/m2 papír, PE bublinková fólie, balení 10 ks.</t>
  </si>
  <si>
    <t>A4, gramáž min. 60 g/m2, počet listů 40, listy čtvereček, papír bezdřevý</t>
  </si>
  <si>
    <t>A4, gramáž min. 60 g/m2, počet listů 40, listy linkované, papír bezdřevý</t>
  </si>
  <si>
    <t>Výstražná páska</t>
  </si>
  <si>
    <t>s černo-žlutým výstražným potiskem, materiál PP, šíře 50 mm, návin 66 m</t>
  </si>
  <si>
    <t xml:space="preserve">Motouz </t>
  </si>
  <si>
    <t xml:space="preserve">polypropylen, barva bílá, 1000 g, 500 m </t>
  </si>
  <si>
    <t>Ořezávátko</t>
  </si>
  <si>
    <t>ergonomicky tvarované dvojité, celokovové</t>
  </si>
  <si>
    <t>A4 poznámkový s boční kroužkovou vazbou, desky 640g, náplň ze 70g papíru, čtverečkovaný, obsah 50 listů, např. BOBO Retro</t>
  </si>
  <si>
    <t>A5 poznámkový s boční kroužkovou vazbou, desky 640g, náplň ze 70g papíru, čtverečkovaný, obsah 50 listů, např. BOBO Retro</t>
  </si>
  <si>
    <t>A5 poznámkový s boční kroužkovou vazbou, desky 1000g, náplň ze 70g papíru, čistý, obsah 50 listů, např. BOBO Retro</t>
  </si>
  <si>
    <t>barevné-pastelové barvy , celokovové klipy 25 mm, baleno v dóze po 48 ks</t>
  </si>
  <si>
    <t xml:space="preserve">Baterie AAA </t>
  </si>
  <si>
    <t>nabíjecí, typ: HR03 (AAA), druh: NiMH, napětí: 1,2V, 
kapacita: min. 1000 mAh, počet v balení: 4 ks.</t>
  </si>
  <si>
    <t>typ: 6LR61 (9V), druh: alkalická, napětí: 9V.</t>
  </si>
  <si>
    <t>typ: LR44, knoflíková druh: alkalická, napětí: 1,5V.</t>
  </si>
  <si>
    <t>A4 vazba: boční kroužková, počet listů: min. 80, listy: linkované, 
každý list s perforací pro snadné odtržení a čtyřděrováním pro ukládání do pořadače.</t>
  </si>
  <si>
    <t>A4 se spirálou nahoře, linkovaný, 50 listů</t>
  </si>
  <si>
    <t>A4 vazba: v horní části šitá, počet listů: min. 50, listy: linkované, 
gramáž: min. 60 g/m2, desky: měkký karton, záda: tvrdý karton, každý list s perforací pro snadné odtržení.</t>
  </si>
  <si>
    <t>A5 se spirálou po straně, linkovaný, 50 listů</t>
  </si>
  <si>
    <t>A5 se spirálou nahoře, linkovaný, 50 listů</t>
  </si>
  <si>
    <t xml:space="preserve">Lepicí páska </t>
  </si>
  <si>
    <t>Bílá magnetická tabule s vysoce kvalitním emailovým povrchem (vypalovaným při 250°C), vhodným pro popis fixem, tabule má sendvičovou konstrukci, která zabraňuje kroucení tabule, plastové rohy tabule mají stejnou barvu jako rám, součástí tabule je kompletní montážní sada pro upevnění na stěnu a polička na odkládání fixů, na tabuli je možno psát jakýmkoli fixem určeným pro bílé tabule, rozměr: 150 x 120 cm, hmotnost: 20 kg, barva tabule: bílá, barva rámu: červená, materiál rámu: hliníkový profil, povrch tabule: email</t>
  </si>
  <si>
    <t xml:space="preserve">Opravný lak </t>
  </si>
  <si>
    <t>se štětečkem, vysoká krycí schopnost, rychleschnoucí, ředitelný vodou, objem: 20 ml.</t>
  </si>
  <si>
    <t>pro velmi hladké a snadné psaní, trojúhelníkový tvar s ERGO úchopem, nízkoviskózní inkoust v syté červené barvě, stiskací mechanismus, jehlový hrot s kuličkou, šířka stopy 0,3 mm, jednorázový, např. Slideball Clicker</t>
  </si>
  <si>
    <t>sáčky se samouzavíracím zipem, opakovaně použitelné, barva: čirá, rozměr (š x v): 15 x 22 cm, balení 100 ks</t>
  </si>
  <si>
    <t>tvar: oblý, materiál: kvalitní drát s pozinkovanou povrchovou úpravou, která zabraňuje ušpinění papíru, velikost: 75 mm, baleno po 25 ks spon.</t>
  </si>
  <si>
    <t>tvar: oblý, materiál: kvalitní drát s pozinkovanou povrchovou úpravou, 
která zabraňuje ušpinění papíru, velikost: 50 mm, baleno po 75 ks spon.</t>
  </si>
  <si>
    <t>,,výdajový pokladní doklad,, formát A6, nepropisovací, 1 blok / 50 listů</t>
  </si>
  <si>
    <t>E/15, samolepící s krycím páskem, vnější rozměr: 240 x 275 mm, 
vnitřní rozměr: 210 x 265 mm, materiál: bílý min. 90 g/m2 papír, PE bublinková fólie, baleno po 10 ks.</t>
  </si>
  <si>
    <t>Laminovací fólie</t>
  </si>
  <si>
    <t>laminovací kapsa pro formát A4 (216 x 303 mm), čirá, lesklá, síla 125 mikronů, baleno po 100 ks.</t>
  </si>
  <si>
    <t>výměnná kazeta pro lepící roller Pritt s odnímatelným lepidlem, kazeta obsahuje 14 m pásky o šíři 8,4 mm., lepidlo je odnímatelné, slouží k dočasnému přichycení papíru</t>
  </si>
  <si>
    <t>Náhradní náplň</t>
  </si>
  <si>
    <t>xerografický papír nejvyšší kvality, vhodný pro plnobarevný tisk a kopírování, formát A4, 80 g, barva bílá, CIE bělost 166, 1 balení = 5 x 500 listů</t>
  </si>
  <si>
    <t>xerografický papír nejvyšší kvality, vhodný pro plnobarevný tisk a kopírování, formát A3, 80 g, barva bílá, CIE bělost 166, 1 balení = 500 listů</t>
  </si>
  <si>
    <t>celokovová klešťová, kapacita sešití 20 listů 80 g/m2,  drátky 24/6, 26/6, např. LEITZ</t>
  </si>
  <si>
    <t>Gumičky</t>
  </si>
  <si>
    <t xml:space="preserve"> mix různých barev a velikostí, baleno po min. 100 ks.</t>
  </si>
  <si>
    <t>kvalitní mazací pryž na grafitové tužky, jemné a čisté gumování, 
nešpinící, např. Pentel</t>
  </si>
  <si>
    <t>lepený poznámkový blok, formát A4, 70 listů, čistý</t>
  </si>
  <si>
    <t>materiál: plast, barva: transparentní, délka: 40 cm</t>
  </si>
  <si>
    <t>A4 závěsný hladký, s kapacitou cca. 30 listů, extra pevný, zpevněná multiperforace pro zakládání do pořadačů, síla mat. 150 mic.</t>
  </si>
  <si>
    <t>do gelového rolleru, gelový inkoust, barva náplně modrá, šíře stopy: 0,3 - 0,4 mm, baleno po 3 kusech, pro roller 2605 Pilot G-2</t>
  </si>
  <si>
    <t>Dvojdesky</t>
  </si>
  <si>
    <t>A4 s klipem slouží k uchycení dokumentů, kapacita 10 listů, barva černá</t>
  </si>
  <si>
    <t>ergonomicky tvarované dvojité, plastové</t>
  </si>
  <si>
    <t>B4, s krycím páskem (pro nepřeloženou A4), dno 40 mm,  125 g/m2, vnější rozměr 250 x 353 mm</t>
  </si>
  <si>
    <t>DL, plasové s drukem, průhledný polypropylen, různé barvy</t>
  </si>
  <si>
    <t>Záložka</t>
  </si>
  <si>
    <t>spony do sešívačky, typ: 26/6, délka nožičky drátku 6 mm, kapacita sešití až 30 listů papíru 80g/m2, baleno po 1000 ks</t>
  </si>
  <si>
    <t>bez chlopně s rozšiřitelnou kapacitou až na 150 listů papíru, formát A4, čiré, polypropylen s hladkým povrchem, otevřené shora, zpevněná multiperforace pro zakládání do pořadačů, např. desky Leitz A4</t>
  </si>
  <si>
    <t>špalíček bílých lístečků ideální do drátěných krabiček, lístečky jsou volné, bez lepidla, rozměry lístečku: 8,5 x 8,5 cm, výška 4 cm</t>
  </si>
  <si>
    <t>materiál plast, barva transparentní, délka 20 cm</t>
  </si>
  <si>
    <t>Zakládací obal L</t>
  </si>
  <si>
    <t xml:space="preserve">červeně píšící standardní kuličková psací náplň, kovový hrot, do tužek X20 MPM 10,7cm </t>
  </si>
  <si>
    <t>ergonomicky tvarované pero se sametově hladkým povrchem těla umožňuje velmi pohodlné držení a psaní, easy ink náplň – inkoust s nízkou viskozitou pro pohodlnější a plynulejší psaní, tenký hrot s modrou náplní NEEDLE TIP. šířka stopy: 0,5 mm, např. Active easy ink SO11799230</t>
  </si>
  <si>
    <t>foliový obal tvar "L", materiál hladký PP, formát A4, 170 mikronů, barva čirá</t>
  </si>
  <si>
    <t>Baterie C</t>
  </si>
  <si>
    <t>typ: LR14 (C) druh: alkalická, napětí: 1,5V, balení 2 ks, např. GP Ultra Super</t>
  </si>
  <si>
    <t>A4 se spirálou po straně, linkovaný, 70 listů</t>
  </si>
  <si>
    <t>tělo: celokovové, stiskací mechanismus, s klipem, náplň: výměnná inkoust, barva náplně: modrá, šíře stopy: 0,4 mm, např. Concorde Stylus</t>
  </si>
  <si>
    <t xml:space="preserve">transparentní lepicí páska s vysokou přilnavostí a pevností, šíře: 18 mm, návin: 33 m, s odvíječem,  např. Concorde </t>
  </si>
  <si>
    <t>k popisu nejrůznějších povrchů (beton, kámen, dřevo, film, fólie, kov, papír, plast, pryž, sklo, porcelán), odolává vodě, otěru a povětrnostním vlivům, s víčkem, šíře stopy: 0,3 mm, hrot: válcový, náplň: permanentní inkoust na alkoholové bázi (smývatelný lihem), barva náplně: černá, červená, modrá a zelená, sada 4 barev.</t>
  </si>
  <si>
    <t>k popisu nejrůznějších povrchů (beton, kámen, dřevo, film, fólie, kov, papír, plast, pryž, sklo, porcelán), odolává vodě, otěru a povětrnostním vlivům, s víčkem, šíře stopy: 2 mm, hrot: válcový, náplň: permanentní inkoust na alkoholové bázi (smývatelný lihem), barva náplně: černá, červená, modrá a zelená, sada 4 barev.</t>
  </si>
  <si>
    <t>Archivní krabice</t>
  </si>
  <si>
    <t>A4 na dokumenty, otvor pro uchopení a plastová kapsa pro vyměnitelný štítek z kartonu oboustranně potištěný, polypropylenová fólie 100 um, lněná struktura, rozměr 245 x 72 x 320 mm</t>
  </si>
  <si>
    <t>B/12, samolepící s krycím páskem, vnější rozměr: 140 x 225 mm, vnitřní rozměr: 120 x 215 mm, materiál: bílý min. 90 g/m2 papír, PE bublinková fólie, balení 10 ks.</t>
  </si>
  <si>
    <t>Fólie</t>
  </si>
  <si>
    <t xml:space="preserve">pro kroužkovou vazbu A4, 200 mic, čirá, balení 100 ks </t>
  </si>
  <si>
    <t>A4 závěsný hladký, polypropylen s hladkým povrchem, otevřené shora, multiperforace, 50 mic,  balení 100 kusů</t>
  </si>
  <si>
    <t>celokovové, stiskací mechanismus, s klipem, náplň: pastový inkoust, barva náplně: modrá, šíře stopy: 0,7 - 0,8 mm.</t>
  </si>
  <si>
    <t>A4, šířka hřbetu 75 mm, na hřbetě otvor pro manipulaci a samolepící hřbetní štítek, uzavírací mechanismus s přítlakem, kovové ochranné lišty, barva černá mramor, kartonové provedení</t>
  </si>
  <si>
    <t>bílá 60x90cm, bílý lakovaný povrch, pro popis stíratelným fixem, mazání za sucha, rám z eloxovaného hliníku, odkládací lišta na fix, možnost umístění na šířku i výšku, včetně montážní sady (hmoždinky a šroubky) např. Aveli</t>
  </si>
  <si>
    <t>bílá 120x90cm, bílý lakovaný povrch, pro popis stíratelným fixem, mazání za sucha, rám z eloxovaného hliníku, odkládací lišta na fix, možnost umístění na šířku i výšku, včetně montážní sady (hmoždinky a šroubky) např. Aveli</t>
  </si>
  <si>
    <t>Magnetická stěrka</t>
  </si>
  <si>
    <t xml:space="preserve">Razítko </t>
  </si>
  <si>
    <t xml:space="preserve">,,datumovka" výška znaků 3,8 mm, datum v pořadí: den / měsíc / rok, změna pomocí ozubených koleček, např. Trodat 4810 MA </t>
  </si>
  <si>
    <t>kuličkové pero, tělo: plastové, stiskací mechanismus 
náplň: pastový inkoust, barva náplně: červená, modrá, zelená a černá</t>
  </si>
  <si>
    <t>Magnety</t>
  </si>
  <si>
    <t>akrylová, transparentní, s vysokou přilnavostí, šíře 48mm x návin 66m</t>
  </si>
  <si>
    <t>jednorázové, tělo: plastové, s víčkem, náplň: pastový inkoust, barva náplně: modrá.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</si>
  <si>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</si>
  <si>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univerzální kancelářské nůžky 20 cm, celokovové s pogumovanou rukojetí</t>
  </si>
  <si>
    <t>laminovací kapsa pro formát A4 (216 x 303 mm), čirá, lesklá, síla 100 mikronů, baleno po 100 ks.</t>
  </si>
  <si>
    <t>Dvoukroužkový pořadač</t>
  </si>
  <si>
    <t>Čistící ubrousky</t>
  </si>
  <si>
    <t xml:space="preserve">speciální čisticí na displeje, monitory, skleněné plochy a filtry, balení 100 kusů v dóze </t>
  </si>
  <si>
    <t>Barva</t>
  </si>
  <si>
    <t>C6, lepicí vrstva krytá páskou, z kvalitního bílého 80 g ofsetového papíru, vnitřní tisk, rovná klopa, rozměry 114 x 162 mm</t>
  </si>
  <si>
    <t>k popisu všech druhů papíru, s víčkem, 
šíře stopy: v rozmezí 1 - 5 mm dle přítlaku při psaní, hrot: klínový, 
náplň: fluorescenční pigmentový inkoust, 
barva náplně: oranžová, růžová, zelená, žlutá, sada 4 barev.</t>
  </si>
  <si>
    <t xml:space="preserve">C5, lepicí vrstva krytá páskou, z kvalitního bílého 100 g ofsetového papíru, bez vnitřního potisku, rovná klopa, vkládání na kratší straně, rozměry 162 x 229 mm </t>
  </si>
  <si>
    <t>Samolepící etikety</t>
  </si>
  <si>
    <t xml:space="preserve">barva bílá; 68 g/m2, rozměr 105,0 x 37,0 mm, pravoúhlé provedení, laserový i inkoustový tisk, počet etiket na listu 16, balení 100 lisů </t>
  </si>
  <si>
    <t>do per PILOT Frixion, gumovatelný inkoust, průměr hrotu 0,7 mm, stopa 0,35 mm, originální náhradní náplň 3 ks v balení, modrá barva</t>
  </si>
  <si>
    <t>A6, plasové s drukem, průhledný polypropylen</t>
  </si>
  <si>
    <t xml:space="preserve">A4 závěsný hladký, rozšířený, kapacita až 80 listů, polypropylen s hladkým povrchem, matný, otevřené shora, extra pevný, multiperforace, vnitřní rozměr 200 x 300 mm, 100 mic  </t>
  </si>
  <si>
    <t>Plotterová role</t>
  </si>
  <si>
    <t>Rychlovazná lišta</t>
  </si>
  <si>
    <t>z umělé hmoty, kapacita 30 listů, spojovací systém pro neděrované spisy, snadné nasazení lišty díky zaoblenému konci</t>
  </si>
  <si>
    <t>bílá magnetická tabule s vysoce kvalitním emailovým povrchem (vypalovaným při 250°C), vhodným pro popis fixem, tabule má sendvičovou konstrukci, která zabraňuje kroucení tabule, plastové rohy, součástí tabule je kompletní montážní sada pro upevnění na stěnu a polička na odkládání fixů, na tabuli je možno psát jakýmkoli fixem určeným pro bílé tabule, rozměr: 90 x 60 cm, barva tabule: bílá, materiál rámu: eloxovaný hliníkový profil, např. OfficeTECH</t>
  </si>
  <si>
    <t>na magnetickou tabuli, v barevném plastu, průměr 13 mm, různé barvy, balení 10 kusů</t>
  </si>
  <si>
    <t>přírodní potravinářský, 40 g, 63 m</t>
  </si>
  <si>
    <t>na tužky, černý, drátěný, průměr 78 mm, výška 85 mm</t>
  </si>
  <si>
    <t>špalíček bílých lístečků ideální do drátěných krabiček, lepené lístečky , rozměry lístečku: 9 x 9 cm, výška 5 cm</t>
  </si>
  <si>
    <t>typ: LR03 (AAA), druh: alkalická, napětí: 1,5V, počet v balení: 4 ks, např. GP Super</t>
  </si>
  <si>
    <t>otevřený, zkosený, z hladké lepenky 1000g/m2, 330 x 230 x 75 mm, barva červená</t>
  </si>
  <si>
    <t>pro dokumenty formátu A4, určeno k horizontální i vertikální archivaci, pevná konstrukce s dvojitými stěnami, vyrobeno z hladké recyklované lepenky, šíře 100 mm, různé barvy</t>
  </si>
  <si>
    <t xml:space="preserve">barva bílá; 68 g/m2, rozměr 105,0 x 57,0 mm, pravoúhlé provedení, laserový i inkoustový tisk, počet etiket na listu 10, balení 100 lisů </t>
  </si>
  <si>
    <t xml:space="preserve">barva bílá; 68 g/m2, rozměr 70 x 36 mm, pravoúhlé provedení, laserový i inkoustový tisk, počet etiket na listu 24, balení 100 lisů </t>
  </si>
  <si>
    <t>tělo plastové, stiskací mechanismus, pogumovaný úchop, s klipem, náplň: gelový inkoust, náplň vyměnitelná, barva náplně: modrá, šíře stopy: 0,7 mm, např. roller 2605 Pilot G-2</t>
  </si>
  <si>
    <t>kovový na sepnutí svazku papíru, rozměr 51 mm, barva černá, balení  12 ks</t>
  </si>
  <si>
    <t>Lepící guma</t>
  </si>
  <si>
    <t>oboustranně lepící, lehce snímatelná, opakovaně použitelná, barav bílá, balení 84 kusů</t>
  </si>
  <si>
    <t>samolepící bez odvíječe, vysoká přilnavost,  barva: transparentní, šíře: 12 mm, návin: 10 m.</t>
  </si>
  <si>
    <t>polypropylenový, 100 g, 124 m, různé barvy</t>
  </si>
  <si>
    <t>polypropylenový, 250 g, 200 m, různé barvy</t>
  </si>
  <si>
    <t>univerzální ocelové s nerezovou úpravou, rukojeť ergonomická pogumovaná, délka 17-18 cm</t>
  </si>
  <si>
    <t>Obal spisový</t>
  </si>
  <si>
    <t>uzaviratelný na zip, pro dokementy A4, rozěr 24 x 34 cm, na přední straně kapsa pro popis, transparentní PVC s barevným zipem</t>
  </si>
  <si>
    <t>D/14, samolepící s krycím páskem, vnější rozměr: 200 x 270 mm, vnitřní rozměr: 180 x 265 mm, materiál: bílý min. 90 g/m2 papír, PE bublinková fólie, balení 10 ks.</t>
  </si>
  <si>
    <t>H/18, samolepící s krycím páskem, vnější rozměr: 290 x 370 mm, vnitřní rozměr: 270 x 360 mm, materiál: bílý min. 90 g/m2 papír, PE bublinková fólie, balení 10 ks.</t>
  </si>
  <si>
    <t>C4, lepicí vrstva krytá páskou, z kvalitního bílého 80 g ofsetového papíru, rovná klopa, rozměry 229 x 324 mm</t>
  </si>
  <si>
    <t>dvojité, na tužky 6-8, 9-12mm (USB, 4xAA)</t>
  </si>
  <si>
    <t>Ořezávátko elektrické</t>
  </si>
  <si>
    <t>k popisu nejrůznějších povrchů (beton, kámen, dřevo, film, fólie, kov, papír, plast, pryž, sklo, porcelán), odolává vodě, otěru a povětrnostním vlivům, s víčkem, šíře stopy: 3,0 mm, hrot: válcový, náplň: permanentní inkoust na alkoholové bázi (smývatelný lihem), barva náplně: černá, červená, modrá a zelená, sada 4 barev.</t>
  </si>
  <si>
    <t>,,propustka" nepropisovací, formát A7, blok 100 listů</t>
  </si>
  <si>
    <t>sáčky se samouzavíracím zipem, opakovaně použitelné, barva: čirá, rozměr (š x v): 10 x 15 cm, balení 100 ks</t>
  </si>
  <si>
    <t>A5, šitý, gramáž min. 60 g/m2, počet listů 40, listy linkované, papír bezdřevý</t>
  </si>
  <si>
    <t>spony do sešívačky, typ: 9/12, délka nožičky drátku 12 mm, kapacita sešití 60-90 listů papíru 80g/m2, baleno po 1000 ks</t>
  </si>
  <si>
    <t>spony do sešívačky, typ No.10, kapacita sešití 10 listů papíru 80g/m2, baleno po 1000 ks</t>
  </si>
  <si>
    <t>popisovač, prodyšné víčko, šíře stopy 0,4 mm, hrot v kovovém pouzdře, náplň inkoust na vodní bázi, barva náplně 10 různých barev v balení</t>
  </si>
  <si>
    <t>k popisu CD/DVD/BD disků, ergonomický úchop, s víčkem, šíře stopy 0,4 mm - 0,6 mm, hrot: válcový, náplň: permanentní inkoust na alkoholové bázi (smývatelný lihem), barva náplně: černá, červená, modrá a zelená, sada 4 barev</t>
  </si>
  <si>
    <t>na bílé tabule a flipcharty, sada, šíře stopy 1-4,5 mm dle přítlaku, sada 4 barvy: červená, zelená, modrá, černá</t>
  </si>
  <si>
    <t>kuličkové pero, tělo: plastové, stiskací mechanismus, čtyřbarevné 
náplň: pastový inkoust, barva náplně: červená, modrá, zelená a černá</t>
  </si>
  <si>
    <t>Filc</t>
  </si>
  <si>
    <t>náhrada do stěrky na bílé tabule, rozměry cca 15 x 3,5 x 5,5 cm</t>
  </si>
  <si>
    <t>Zalamovací nůž</t>
  </si>
  <si>
    <t>plastové tělo s pojistkou, šířka ostří 18 mm, výměnné čepele</t>
  </si>
  <si>
    <t>multifunkční papír A4, 120 g, se zvýšenou bělostí pro použití ve všech kopírovacích strojích, laserových a inkoustových tiskárnách. 1 balení = 5 x 500 listů.</t>
  </si>
  <si>
    <t>DL, samolepící, s okénkem vpravo, rozměr (v x š): 110 x 220 mm, vkládání na delší straně, materiál: bílý 80 g/m2ofsetový papír</t>
  </si>
  <si>
    <t>Zvlhčovač prstů</t>
  </si>
  <si>
    <t>gelový, pro papír, folie, bankovky</t>
  </si>
  <si>
    <t>Kuličkové pero, tělo: plastové, stiskací mechanismus, pogumovaný úchop, s klipem, náplň Active Easy Ink, náplň vyměnitelná, barva náplně modrá, šíře stopy 0,5 mm</t>
  </si>
  <si>
    <t>Kroužková vazba</t>
  </si>
  <si>
    <t>A4 závěsný hladký, s kapacitou cca. 30 listů, extra pevný, zpevněná multiperforace pro zakládání do pořadačů, síla mat. 110 mic.</t>
  </si>
  <si>
    <t>s gumou, pogumovaný úchop, kovový klip, šíře stopy 0,5 mm</t>
  </si>
  <si>
    <t>celokovové, stiskací mechanismus, s klipem, náplň: pastový inkoust, barva náplně: modrá, šíře stopy: 0,7 - 0,8 mm. Např. Alba</t>
  </si>
  <si>
    <t>Dřevěná grafitová tužka, bez pryže, povrch: lakovaný, tuha: nelámavá, tvrdost: č. 2, délka tužky: 175 mm, balení 3 ks.</t>
  </si>
  <si>
    <t>Nástěnka</t>
  </si>
  <si>
    <t>Sada na Flipchart</t>
  </si>
  <si>
    <t>4 ks popisovačů na bílé tabule, snadno smazatelné, rychleschnoucí, neprůsvitné barvy, magnetická houbička</t>
  </si>
  <si>
    <t>oboustranná kvalitní mazací pryž, měkká část pro grafitové tuhy, tvrdá část pro inkoust, tuš a strojopis</t>
  </si>
  <si>
    <t>Úhloměr</t>
  </si>
  <si>
    <t>plastový, transparentní, dvě úhloměrné stupnice, jedna délková stupnice</t>
  </si>
  <si>
    <t>A5 poznámkový s horní kroužkovou vazbou, čtverečkovaný, obsah 50 listů</t>
  </si>
  <si>
    <t>A5 poznámkový s horní kroužkovou vazbou, čistý, obsah 50 listů</t>
  </si>
  <si>
    <t>Karton</t>
  </si>
  <si>
    <t>kreslící, A4, 220 g, balení 200 listů</t>
  </si>
  <si>
    <t xml:space="preserve">Desky </t>
  </si>
  <si>
    <t>pro kroužkovou vazbu A4, imitace kůže, barva bílá, balení 100 ks</t>
  </si>
  <si>
    <t>multifunkční papír A4, 90 g, se zvýšenou bělostí pro použití ve všech kopírovacích strojích, laserových a inkoustových tiskárnách. 1 balení = 5 x 500 listů.</t>
  </si>
  <si>
    <t>A5 poznámkový s boční kroužkovou vazbou, linkovaný, obsah 80 listů,  s perforací pro snadné odtržení a min. čtyřděrováním pro ukládání do pořadače</t>
  </si>
  <si>
    <t>Baterie knoflíková</t>
  </si>
  <si>
    <t>typ CR2032, alkalická, litiová, napětí 3V</t>
  </si>
  <si>
    <t xml:space="preserve">barva bílá; 68 g/m2, rozměr 70 x 25,4 mm, pravoúhlé provedení, laserový i inkoustový tisk, počet etiket na listu 33, balení 100 lisů </t>
  </si>
  <si>
    <t>typ LR54, knoflíková druh, alkalická, napětí: 1,5V.</t>
  </si>
  <si>
    <t>do kuličkového pera, pastový inkoust, barva modrá, šíře stopy: 0,3 - 0,35 mm.</t>
  </si>
  <si>
    <t>lakový, odolává vodě, otěru a povětrnostním vlivům, s víčkem, šíře stopy 1-3 mm,  (smyvatelný acetonem), barva náplně černá</t>
  </si>
  <si>
    <t>lakový, odolává vodě, otěru a povětrnostním vlivům, s víčkem, šíře stopy 0,8 mm,  (smyvatelný acetonem), barva náplně černá</t>
  </si>
  <si>
    <t>Podložka s klipem</t>
  </si>
  <si>
    <t>C4 samolepící, s krycí páskou, gramáž 90 g/m2, rozměry 229 × 324 mm, pro formát A4, žlutá</t>
  </si>
  <si>
    <t>na magnetickou tabuli, v barevném plastu, průměr 12 - 17 mm, různé barvy, balení 10 kusů</t>
  </si>
  <si>
    <t>oboustranná lepicí páska s vysokou přilnavostí a pevností, šíře: 15 mm, návin: 5 m.</t>
  </si>
  <si>
    <t>oboustranná lepicí páska s vysokou přilnavostí a pevností, šíře: 25 mm, návin: 10 m.</t>
  </si>
  <si>
    <t>oboustranná lepicí páska s vysokou přilnavostí a pevností, šíře: 50 mm, návin: 10 m.</t>
  </si>
  <si>
    <t>Rozešívačka</t>
  </si>
  <si>
    <t>spon ze sešívačky</t>
  </si>
  <si>
    <t>k popisu neporézních povrchů (film, fólie, kov, plast, pryž, sklo, porcelán), odolává vodě a otěru, ergonomický úchop, s víčkem, šíře stopy: 0,4 mm, hrot: jemný plastový, náplň: permanentní inkoust na alkoholové bázi (smývatelný lihem), barva náplně: černá, červená, modrá a zelená, sada 4 barev.</t>
  </si>
  <si>
    <t>univerzální textilní páska 50mmx50m, montážní páska pro nenáročné aplikace, lehké utěsnění a přidržení, značení, přednosti a výhody: polyetylenový podklad zajišťuje aplikacím odolnost vůči vlhkosti, kaučukové lepidlo vykazuje dobrou přilnavost na mnoho povrchů, snadné trhání, nízký profil, individuální balení rolí pro snadnou identifikaci, tloušťka: 0,147 mm, šíře: 50 mm, návin: 50 m, barva: stříbrná, lepidlo: syntetický kaučuk, teplotní odolnost: max +93°C, např. Tesa Extra Power Universal</t>
  </si>
  <si>
    <t>Baterie D</t>
  </si>
  <si>
    <t>typ: LR20 (D), druh: alkalická, napětí: 1,5V, balení 2 ks, např. GP super</t>
  </si>
  <si>
    <t>laminovací kapsa pro formát A4 (216 x 303 mm), čirá, lesklá, síla 80 mikronů, baleno po 100 ks.</t>
  </si>
  <si>
    <t>laminovací kapsa pro formát A5 (154 x 216 mm), čirá, lesklá, síla 80 mikronů, baleno po 100 ks.</t>
  </si>
  <si>
    <t>sáčky se samouzavíracím zipem, opakovaně použitelné, barva: čirá, rozměr (š x v): 8 x 12 cm, balení 100 ks</t>
  </si>
  <si>
    <t>sáčky se samouzavíracím zipem, opakovaně použitelné, barva: čirá, rozměr (š x v): 6 x 8 cm, balení 100 ks</t>
  </si>
  <si>
    <t>na bílé tabule s rozprašovačem, obsah 250 ml</t>
  </si>
  <si>
    <t>přírodní potravinářský, 100 g, 50 m</t>
  </si>
  <si>
    <t>A6, gramáž min. 60 g/m2, počet listů 40, listy linkované, papír bezdřevý</t>
  </si>
  <si>
    <t>Korekční pero</t>
  </si>
  <si>
    <t>pro jemné korekce, s kovovým hrotem, perfektní krytí, 
rychleschnoucí, možnost přepsání opraveného textu, obsah min. 8 ml.</t>
  </si>
  <si>
    <t>Vizitkář modrý</t>
  </si>
  <si>
    <t>4-řadý, na min 80 ks vizitek, materiál PVC, barva modrá</t>
  </si>
  <si>
    <t>A5, rozměr (v x š): 262 x 202 mm, vkládání na kratší straně, se zámkovou klopou, pevný karton min. 300 g/m2</t>
  </si>
  <si>
    <t>Technické parametry a užitné vlastnosti</t>
  </si>
  <si>
    <t>Název</t>
  </si>
  <si>
    <t>Měrná jednotka</t>
  </si>
  <si>
    <t>Předpokládaný odběr měrných jednotek</t>
  </si>
  <si>
    <t>Stojánek</t>
  </si>
  <si>
    <t>A4, materiál polypropylenová fólie , šíře hřbetu 42 mm, se štítkem, mix barev</t>
  </si>
  <si>
    <t>odkládací mapa, A4, počet klop 3, gumička přes rohy, materiál prešpán, mix barev</t>
  </si>
  <si>
    <t>A4, šířka hřbetu 50 mm, na hřbetě otvor pro manipulaci, hřbetní kapsa s vyměnitelnou etiketou, uzavírací mechanismus, kovové ochranné lišty, celoplastové provedení, potaženo odolnou a omyvatelnou  polypropylenovou fólií z obou stran, mix barev</t>
  </si>
  <si>
    <t>A4, šířka hřbetu 75 mm, na hřbetě otvor pro manipulaci, hřbetní kapsa s vyměnitelnou etiketou, uzavírací mechanismus, 
kovové ochranné lišty, celoplastové provedení, potaženo odolnou a omyvatelnou  polypropylenovou fólií z obou stran, mix barev</t>
  </si>
  <si>
    <t>A4, šířka hřbetu 80 mm, na hřbetě otvor pro manipulaci, hřbetní kapsa s vyměnitelnou etiketou, uzavírací mechanismus, kovové ochranné lišty, celoplastové provedení, potaženo odolnou a omyvatelnou  polypropylenovou fólií z obou stran, mix barev</t>
  </si>
  <si>
    <t>Cena pro účely hodnocení (předpokládaný počet kusů x cena za jednotku balení)  bez DPH</t>
  </si>
  <si>
    <t xml:space="preserve">D1 pro štítkovače značky Dymo, šíře pásky: 12 mm, délka pásky: 7 m, technologie tisku: termotisk, teplotní rozsah: -18°C až +90°C pro povrchy: rovné (papír, plasty, kovy, dřevo, sklo), odolnost: UV záření, sluneční světlo, voda, oleje, mastné látky, rozpouštědla, odstranitelná - štítky po sejmutí nezanechávají žádné stopy lepidla </t>
  </si>
  <si>
    <t xml:space="preserve">A4 pro pohodlný přenos a organizaci dokumentů do 6 přihrádek včetně speciální přihrádky na drobné předměty, vyrobeno z odolného polypropylenu, povrch v designu broušené oceli, rozměry: 25,4 x 33,0 x 3,8 cm (š x v x h), různé barvy, např. LEITZ STYLE </t>
  </si>
  <si>
    <t>foliový obal na dokumenty, formát A4, 110 micronů, balení 100 kusů</t>
  </si>
  <si>
    <t>odkládací mapa A4, 3 klopy, materiál eko karton, mix barev</t>
  </si>
  <si>
    <t>plastové samolepicí záložky, 5 barev x 20 lístků, opakovaně použitelné, rozměr 12 x 48 mm, nezanechávají stopy, trvanlivý popisovatelný plast, balení 5 barev x 20 lístků</t>
  </si>
  <si>
    <t>samolepící, opakovaně použitelné, popisovatelné, materiál papír, rozměr 15 x 50 mm, 5 barev, každá po 100 ks (celkem 500 ks záložek) balení 500 ks</t>
  </si>
  <si>
    <t>plastové s krytem</t>
  </si>
  <si>
    <t>bílé disperzní lepidlo, lepí papír, karton, lehké textilie, kůži, korek, dřevo, min. 60 ml., např. White glue Kores</t>
  </si>
  <si>
    <t>k popisu všech druhů papíru, s víčkem, šíře stopy v rozmezí 1 - 3 mm dle přítlaku při psaní, hrot klínový, náplň fluorescenční pigmentový inkoust, sada 4 barev</t>
  </si>
  <si>
    <r>
      <t xml:space="preserve">bloček samolepící 38 x 51 mm,  </t>
    </r>
    <r>
      <rPr>
        <sz val="10"/>
        <rFont val="Calibri"/>
        <family val="2"/>
      </rPr>
      <t>jedna barva, nebo mix barev, balení 3x100 listů</t>
    </r>
  </si>
  <si>
    <r>
      <t>bloček samolepící 76 x 76 mm,</t>
    </r>
    <r>
      <rPr>
        <sz val="10"/>
        <rFont val="Calibri"/>
        <family val="2"/>
      </rPr>
      <t xml:space="preserve"> jedna barva, nebo mix barev, balení 3x100 listů</t>
    </r>
  </si>
  <si>
    <r>
      <t xml:space="preserve">průměr 10 mm, </t>
    </r>
    <r>
      <rPr>
        <sz val="10"/>
        <rFont val="Calibri"/>
        <family val="2"/>
      </rPr>
      <t>různé barvy</t>
    </r>
  </si>
  <si>
    <r>
      <t xml:space="preserve">průměr 8 mm, </t>
    </r>
    <r>
      <rPr>
        <sz val="10"/>
        <rFont val="Calibri"/>
        <family val="2"/>
      </rPr>
      <t>různé barvy</t>
    </r>
  </si>
  <si>
    <r>
      <t xml:space="preserve">průměr 12 mm, </t>
    </r>
    <r>
      <rPr>
        <sz val="10"/>
        <rFont val="Calibri"/>
        <family val="2"/>
      </rPr>
      <t>různé barvy</t>
    </r>
  </si>
  <si>
    <r>
      <t xml:space="preserve">A4, plasové s drukem, průhledný polypropylen, mix barev, </t>
    </r>
    <r>
      <rPr>
        <sz val="10"/>
        <rFont val="Calibri"/>
        <family val="2"/>
      </rPr>
      <t>včetně čiré</t>
    </r>
  </si>
  <si>
    <r>
      <t xml:space="preserve">A7, plasové s drukem, průhledný polypropylen, </t>
    </r>
    <r>
      <rPr>
        <sz val="10"/>
        <rFont val="Calibri"/>
        <family val="2"/>
      </rPr>
      <t xml:space="preserve"> mix barev  včetně čiré</t>
    </r>
  </si>
  <si>
    <r>
      <t xml:space="preserve">A4, kartonové s tkanicí, </t>
    </r>
    <r>
      <rPr>
        <sz val="10"/>
        <rFont val="Calibri"/>
        <family val="2"/>
      </rPr>
      <t>různé barvy</t>
    </r>
  </si>
  <si>
    <r>
      <t xml:space="preserve">s rozšířenou kapacitou, bez chlopně, barva čirá, rozměry 23,6 x 31,0 cm, tloušťka materiálu 170 mikronů, kapacita až 200 listů, </t>
    </r>
    <r>
      <rPr>
        <sz val="10"/>
        <rFont val="Calibri"/>
        <family val="2"/>
      </rPr>
      <t>spodní a boční klínek zvyšuje kapacitu kapsy,  vhodné pro založení do pákového i kroužkového pořadače, zpevněná europerforace, materiál PVC, formát A4, povrch hladký, balení 5 ks</t>
    </r>
  </si>
  <si>
    <r>
      <t xml:space="preserve">A4, šířka hřbetu 50 mm, na hřbetě otvor pro manipulaci a samolepící hřbetní štítek, uzavírací mechanismus, kovové ochranné lišty, </t>
    </r>
    <r>
      <rPr>
        <sz val="10"/>
        <rFont val="Calibri"/>
        <family val="2"/>
      </rPr>
      <t>různé barvy hřbetu, kartonové provedení</t>
    </r>
  </si>
  <si>
    <r>
      <t xml:space="preserve">A4 kartonový, hřbet 7,5 cm, hřbetní otvor, kovové lišty, lepená hřbetní etiketa , </t>
    </r>
    <r>
      <rPr>
        <sz val="10"/>
        <rFont val="Calibri"/>
        <family val="2"/>
      </rPr>
      <t>uzavírací mechanismus, prešpánový potah mix barev</t>
    </r>
  </si>
  <si>
    <r>
      <t xml:space="preserve">ocelové s nerezovou úpravou, rukojeť: ergonomická pogumovaná, délka nůžek: </t>
    </r>
    <r>
      <rPr>
        <sz val="10"/>
        <rFont val="Calibri"/>
        <family val="2"/>
      </rPr>
      <t>20-21 cm</t>
    </r>
  </si>
  <si>
    <r>
      <t xml:space="preserve">psací, formát A4 na výšku, s kovovým klipem na horní straně pro uchycení dokumentů, materiál pevná min. 2,5 mm lepenka zatavená v obalu z barevné PVC fólie, </t>
    </r>
    <r>
      <rPr>
        <sz val="10"/>
        <rFont val="Calibri"/>
        <family val="2"/>
      </rPr>
      <t>různé barvy</t>
    </r>
  </si>
  <si>
    <r>
      <t xml:space="preserve">sešívačka s polovičním plněním drátků, ocelový mechanismus, sešije až 30 listů papíru (80g/m2), pohodlné plnění, ergonomická, ocelový mechanismus a kvalitní ABS plast zajistí důkladné sešívání, </t>
    </r>
    <r>
      <rPr>
        <sz val="10"/>
        <rFont val="Calibri"/>
        <family val="2"/>
      </rPr>
      <t>např. Rapid F30 modrý</t>
    </r>
  </si>
  <si>
    <r>
      <t xml:space="preserve">transparentní páska - po nalepení je neviditelná -v  čase zůstává neměnná - </t>
    </r>
    <r>
      <rPr>
        <sz val="10"/>
        <rFont val="Calibri"/>
        <family val="2"/>
      </rPr>
      <t>bez odvíječe, vhodná pro slepení roztrženého dokumentu, 19 mm x 33 m</t>
    </r>
  </si>
  <si>
    <r>
      <t xml:space="preserve">Kuličkové pero, tělo: plastové, stiskací mechanismus, pogumovaný úchop, s klipem, náplň: pastový inkoust, náplň vyměnitelná, </t>
    </r>
    <r>
      <rPr>
        <sz val="10"/>
        <rFont val="Calibri"/>
        <family val="2"/>
      </rPr>
      <t>různé barvy náplně, šíře stopy: 0,3 - 0,35 mm, např. Solidly</t>
    </r>
  </si>
  <si>
    <r>
      <t xml:space="preserve">stiskací přepisovatelný roller,  speciální inkoust – napsaný text lze vymazat a znovu přepsat na tomtéž místě, např. Pilot Roller 2062 FriXion Clicker 05 </t>
    </r>
    <r>
      <rPr>
        <sz val="10"/>
        <rFont val="Calibri"/>
        <family val="2"/>
      </rPr>
      <t>různé barvy</t>
    </r>
  </si>
  <si>
    <r>
      <t xml:space="preserve">M OHP permanent, na neporézní povrchy, ERGO držení, odolný vodě a otěru, alkoholová báze, šíře stopy 1 mm, </t>
    </r>
    <r>
      <rPr>
        <sz val="10"/>
        <rFont val="Calibri"/>
        <family val="2"/>
      </rPr>
      <t>různé barvy</t>
    </r>
  </si>
  <si>
    <r>
      <t xml:space="preserve"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</t>
    </r>
    <r>
      <rPr>
        <sz val="10"/>
        <rFont val="Calibri"/>
        <family val="2"/>
      </rPr>
      <t>různé barvy</t>
    </r>
  </si>
  <si>
    <r>
      <t xml:space="preserve"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</si>
  <si>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lakový obsahuje tuš bez přísady toluenu a xylenu, proud tuše lze regulovat pomocí ventilku, šíře stopy  1-2 mm, kulatý hrot, tělo popisovače z hliníku, barva červená, </t>
    </r>
    <r>
      <rPr>
        <sz val="10"/>
        <rFont val="Calibri"/>
        <family val="2"/>
      </rPr>
      <t>nebo zelená např. Edding 751</t>
    </r>
  </si>
  <si>
    <r>
      <t xml:space="preserve">Popisovač, k popisu neporézních povrchů (film, fólie, kov, plast, pryž, sklo, porcelán), odolává vodě a otěru, ergonomický úchop, s víčkem, šíře stopy:  0,6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</si>
  <si>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stopy: v rozmezí 1 - 5 mm dle přítlaku při psaní, hrot: klínový, náplň: fluorescenční pigmentový inkoust,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</si>
  <si>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 v rozmezí 1 - 4 mm dle přítlaku při psaní, hrot klínový, náplň fluorescenční pigmentový inkoust, </t>
    </r>
    <r>
      <rPr>
        <sz val="10"/>
        <rFont val="Calibri"/>
        <family val="2"/>
      </rPr>
      <t>různé barvy náplně</t>
    </r>
  </si>
  <si>
    <r>
      <t xml:space="preserve">typ: LR6 (AA), druh: alkalická, napětí: 1,5V, např. </t>
    </r>
    <r>
      <rPr>
        <sz val="10"/>
        <rFont val="Calibri"/>
        <family val="2"/>
      </rPr>
      <t>GP super, nebo GP Greencell R6, balení 4 ks.</t>
    </r>
  </si>
  <si>
    <t xml:space="preserve">speciální čisticí sprej, který rychle a efektivně vyčistí všechny povrchy v kanceláři, čistící monitory, antibakteriální složení
</t>
  </si>
  <si>
    <t xml:space="preserve">A4 závěsný hladký, polypropylen s hladkým povrchem, otevřené shora, zpevněná multiperforace pro zakládání do pořadačů, síla mat. 40 mic, povrch krupička čirá, balení 100 kusů </t>
  </si>
  <si>
    <t>A4, gramáž min. 60 g/m2, počet listů 60, listy linkovaný, papír bezdřevý</t>
  </si>
  <si>
    <t>Náplň Spoko easy ink modrá, 0,5 mm k položce 283</t>
  </si>
  <si>
    <r>
      <t>laminovací kapsa pro formát A3</t>
    </r>
    <r>
      <rPr>
        <sz val="10"/>
        <color indexed="8"/>
        <rFont val="Calibri"/>
        <family val="2"/>
      </rPr>
      <t>, čirá, lesklá, síla 80 mikronů, baleno po 100 ks.</t>
    </r>
  </si>
  <si>
    <t>Skládací stojan kartonový seříznutý bílý</t>
  </si>
  <si>
    <t>Závěsné desky</t>
  </si>
  <si>
    <t>papírové desky s rychlovazačem A4, závěsné </t>
  </si>
  <si>
    <t>kompaktní stolní kalkulátor s nakloněným 10 místným displejem a plastovou klávesnicí,  základní funkce, 3 tlačítka pro práci s pamětí,  korekční klávesa,  bateriové a solární napájení,  hmotnost do 100 g,  rozměry cca 125/137x100/105x30/35 mm</t>
  </si>
  <si>
    <t>6typ: LR6 (AA), druh: NiMH, napětí: 1,2V, nabíjecí, kapacita: min. 2600 mAh, počet v balení: 4 ks.</t>
  </si>
  <si>
    <t>typ: HR6 (AA), nabíjecí, druh: NiMH, napětí: 1,2V, 
kapacita: min. 2600 mAh, počet v balení: 4 ks.</t>
  </si>
  <si>
    <t xml:space="preserve">A5, bublinková, lepicí vrstva krytá páskou, mix barev, rovná klopa, vkládání na kratší straně, vnitřní rozměry 26,5 x 18 cm </t>
  </si>
  <si>
    <t>samolepicí s odtrhávacím proužkem, vnitřní rozměr 18,0x26,0 cm, vnější rozměr 20,0x27,5 cm, mix barev</t>
  </si>
  <si>
    <t xml:space="preserve">A4 čtvereček, od 96 listů, lepená vazba, tvrdé laminované desky  </t>
  </si>
  <si>
    <t xml:space="preserve">A4 linka, od 192 listů, lepená vazba, tvrdé laminované desky  </t>
  </si>
  <si>
    <t xml:space="preserve">A4 linka, od 96 listů, lepená vazba, tvrdé laminované desky  </t>
  </si>
  <si>
    <t>A4 linka, od 96 listů, lepená vazba, tvrdé laminované desky  s rejstříkem</t>
  </si>
  <si>
    <t xml:space="preserve">A5 linka, od 96 listů, lepená vazba, tvrdé laminované desky  </t>
  </si>
  <si>
    <t>dvoukroužkový A4, materiál polypropylen poloprůhedný, tloušťka 800 mic, šířka hřbetu 20-25 mm, mix barev</t>
  </si>
  <si>
    <t>univerzální ocelové s nerezovou úpravou, rukojeť ergonomická pogumovaná, délka 13-16 cm</t>
  </si>
  <si>
    <t>tvar: oblý, materiál: kvalitní drát s pozinkovanou povrchovou úpravou, která zabraňuje ušpinění papíru, velikost: od 32 mm, baleno po 100 ks spon</t>
  </si>
  <si>
    <r>
      <t xml:space="preserve">samolepící bez odvíječe, vysoká přilnavost,  barva: transparentní </t>
    </r>
    <r>
      <rPr>
        <sz val="10"/>
        <rFont val="Calibri"/>
        <family val="2"/>
      </rPr>
      <t>nebo matná, šíře: od 18 mm, návin: 10 m.</t>
    </r>
  </si>
  <si>
    <t>lepící páska s vysokou přilnavostí, transparentní, šíře od 72 mm, návin 66 m</t>
  </si>
  <si>
    <t>akrylová, hnědá, šířr: od 72 mm x 66 m</t>
  </si>
  <si>
    <t>oboustranná lepicí páska s vysokou přilnavostí a pevností, šíře: od 30 mm, návin: 25 m.</t>
  </si>
  <si>
    <t>na bílé tabule s výměnným filcem, rozměry cca 15 x 3,5 x 5,5 cm nebo 14,5 x 4 x 4 cm</t>
  </si>
  <si>
    <t>pod myš, přilnavý spodní povrch, barva  modrá - průhledná, rozměry cca: 220 x 5 x 250 mm (výška podložky pod zápěstí 25mm), např. SECOMP Podložka ergo</t>
  </si>
  <si>
    <t xml:space="preserve">korková, oboustranná, upevňovací háčky a mapové špendlíky v balení, výztuž uvnitř tabule, rozměry cca: 60 x 40 cm </t>
  </si>
  <si>
    <r>
      <t xml:space="preserve">Kuličkové pero, tělo: plastové, stiskací mechanismus, pogumovaný úchop, s klipem, náplň pastový inkoust, náplň vyměnitelná, </t>
    </r>
    <r>
      <rPr>
        <sz val="10"/>
        <rFont val="Calibri"/>
        <family val="2"/>
      </rPr>
      <t>různé barvy náplně, šíře stopy 0,3 - 0,5 mm, např. Solidly</t>
    </r>
  </si>
  <si>
    <t>razítková, 27 -30 ml, černá</t>
  </si>
  <si>
    <t>na bílé tabule a flipcharty, sada 4 barvy, šíře stopy 1-3 mm, např. Schneider Maxx</t>
  </si>
  <si>
    <t>Popisovač pro většinu povrchů, nesmývatelný, voděodolný BÍLÁ barva náplně, šíře stopy 2,5 - 6mm</t>
  </si>
  <si>
    <t>na bílé tabule a flipcharty,  šíře stopy 2,5-4,5 mm dle přítlaku, barva  černá</t>
  </si>
  <si>
    <t>Jednorázový suchý korekční strojek, ergonomický tvar, vybaven kolečky pro jemnou a přesnou korekci, nezanechává stopy, neloupe se,  možnost přepsání opraveného textu, šířka pásky: 4,2 mm, návin: 8 m.</t>
  </si>
  <si>
    <r>
      <t xml:space="preserve">samolepící, opakovaně použitelné, popisovatelné, materiál plast, rozměr 25 x 43 - 45 mm, </t>
    </r>
    <r>
      <rPr>
        <sz val="10"/>
        <rFont val="Calibri"/>
        <family val="2"/>
      </rPr>
      <t>mix barev, balení 3 barvy po 22 ks (celkem 66 ks záložek)  balení 66 ks</t>
    </r>
  </si>
  <si>
    <t>samolepící s vysokou přilnavostí a pevností, bez odvíječe, barva: transparentní, šíře: 24 - 25 mm, návin: 20 m.</t>
  </si>
  <si>
    <t>vyplňte v případě, že položka je dodávána v balení o jiné velikostií, než požaduje zadavatel</t>
  </si>
  <si>
    <t>A5 vazba: v horní části šitá, počet listů: min. 50, listy: linkované, gramáž: min. 60 g/m2, desky: měkký karton, záda: tvrdý karton, každý list s perforací pro snadné odtržení</t>
  </si>
  <si>
    <t>Objednací kód nebo katalogové číslo dodavatele (pole není povinné, dodavatelé zde mohou vyplnit svůj kód položky)</t>
  </si>
  <si>
    <t>Cena za měrnou jednotku bez DPH (VYPLNÍ DODAVATEL)</t>
  </si>
  <si>
    <t>Počet kusů v balení / minimální množství k odběru (VYPLNÍ DODAVATEL)</t>
  </si>
  <si>
    <t>Cena za minimální množství k odběru (VYPLNÍ DODAVATEL)</t>
  </si>
  <si>
    <t>Obchodní název výrobku uvedený v katalogu dodavatele (VYPLNÍ DODAVATEL)</t>
  </si>
  <si>
    <r>
      <t xml:space="preserve">bloček samolepící 12 x 7,5 mm,  </t>
    </r>
    <r>
      <rPr>
        <sz val="10"/>
        <rFont val="Calibri"/>
        <family val="2"/>
      </rPr>
      <t>jedna barva, nebo mix barev, balení 5x100 listů</t>
    </r>
  </si>
  <si>
    <r>
      <t xml:space="preserve">na magnetickou tabuli, magnety v barevném plastu, průměr 20-30 mm, </t>
    </r>
    <r>
      <rPr>
        <sz val="10"/>
        <rFont val="Calibri"/>
        <family val="2"/>
      </rPr>
      <t>různé barvy</t>
    </r>
  </si>
  <si>
    <r>
      <t>polypropylenový úložný box pro přenášení a archivaci dokumentů zavírání plastovým klipem</t>
    </r>
    <r>
      <rPr>
        <sz val="10"/>
        <rFont val="Calibri"/>
        <family val="2"/>
      </rPr>
      <t xml:space="preserve"> nebo zavíraním na gumičku, rozměr hřbetu 3 cm, kapacita 250 listů A4 Rozměry 33,5 x 24 cm, mix barev</t>
    </r>
  </si>
  <si>
    <r>
      <t xml:space="preserve">polypropylenový úložný box pro přenášení a archivaci dokumentů zavírání plastovým klipem </t>
    </r>
    <r>
      <rPr>
        <sz val="10"/>
        <rFont val="Calibri"/>
        <family val="2"/>
      </rPr>
      <t xml:space="preserve"> nebo zavíraním na gumičku, rozměr hřbetu 4 cm, kapacita 250 listů A4 Rozměry 33,5 x 24 cm, mix barev</t>
    </r>
  </si>
  <si>
    <r>
      <t>akrylová/</t>
    </r>
    <r>
      <rPr>
        <sz val="10"/>
        <rFont val="Calibri"/>
        <family val="2"/>
      </rPr>
      <t>polypropylenová hnědá 48mm x 66m</t>
    </r>
  </si>
  <si>
    <t>Lepící páska samolepící s odvíječem, barva: transparentní, šíře: 18 - 19 mm, návin: 7,5 m.</t>
  </si>
  <si>
    <t>Celková předpokládáná  hodnota el. katalogu v Kč bez DPH</t>
  </si>
  <si>
    <t>Celková nabídková cena pro hodnocení v Kč bez DPH</t>
  </si>
  <si>
    <t>Technické parametry a užitné vlastnosti nabízeného zboží (VYPLNÍ DODAVATEL)*</t>
  </si>
  <si>
    <r>
      <t xml:space="preserve">A5, plasové s drukem, průhledný polypropylen, mix barev  </t>
    </r>
    <r>
      <rPr>
        <sz val="10"/>
        <rFont val="Calibri"/>
        <family val="2"/>
      </rPr>
      <t>včetně čiré</t>
    </r>
  </si>
  <si>
    <t>podpis</t>
  </si>
  <si>
    <t>Čtyřkroužkový pořadač</t>
  </si>
  <si>
    <t>pořadač A4 čtyřkroužkový, šířka hřbetu 31mm, D-mechanika, transparentní přední a hřbetní strana</t>
  </si>
  <si>
    <t>pořadač A4 čtyřkroužkový, šířka hřbetu 38mm, D-mechanika, transparentní přední a hřbetní strana</t>
  </si>
  <si>
    <t>pořadač A4 čtyřkroužkový, šířka hřbetu 48mm, D-mechanika, transparentní přední a hřbetní strana</t>
  </si>
  <si>
    <t>pořadač A4 čtyřkroužkový, šířka hřbetu 72mm, D-mechanika, transparentní přední a hřbetní strana</t>
  </si>
  <si>
    <t>pořadač A4 čtyřkroužkový, šířka hřbetu 80mm, D-mechanika, transparentní přední a hřbetní strana</t>
  </si>
  <si>
    <t>Kniha jízd</t>
  </si>
  <si>
    <t>nečíslovaný tiskopis, nepropisovací, 32-60 listů, fomát A5, bez děrování, bez perforace</t>
  </si>
  <si>
    <t>Podložka pod myš</t>
  </si>
  <si>
    <t>pod myš, přilnavý spodní povrch, gelová, barva nejlépe modrá, cca 260 x 3 x 220 mm</t>
  </si>
  <si>
    <t>bílý lakovaný povrch, popisovací, nástěnná, rozměr 150x100cm, s odkládací lištou, hliníkový rám, pro popis stíratelným fixem, mazání za sucha, možnost umístění na šířku i na výšku</t>
  </si>
  <si>
    <t>do plnícího pera, inkoustové bombičky, náplň inkoust, barva náplně modrá</t>
  </si>
  <si>
    <t>šíře 610 mm x návin min. 45m, vysoce kvalitní papír min. 90g/m2, multifunkční tisk, matný nenatíraný papír, rychlé schnutí, vnitřní průměr dutinky 50mm, barva bílá</t>
  </si>
  <si>
    <t>Tabule křídová</t>
  </si>
  <si>
    <t>černá, nemagnetická, povrch z lakované HDF desky, 200x100cm, dřevěný rám, včetně montážní sady a háčků pro zavěšení</t>
  </si>
  <si>
    <t>Baterie AAA nabíjecí</t>
  </si>
  <si>
    <t>kapacita 550mAh, napětí 1,2V, typ článku NiMH, min. 3000 nabíjecích cyklů, velikost LR03, 4ks v balení</t>
  </si>
  <si>
    <t xml:space="preserve">korková tabule, 90x60cm, hliníkový rám, včetně montážní sady, </t>
  </si>
  <si>
    <t>špendlíky aranžérské s kulatou barevnou hlavičkou, různé barvy, pro korkové a filcové nástěnky, délka 35mm, 100ks v krabičce</t>
  </si>
  <si>
    <t>Špendlíky</t>
  </si>
  <si>
    <r>
      <t xml:space="preserve">A4, materiál polypropylen 800 mic, poloprůhledný, šíře hřbetu 20 - 25 mm, </t>
    </r>
    <r>
      <rPr>
        <sz val="10"/>
        <rFont val="Calibri"/>
        <family val="2"/>
      </rPr>
      <t>různé barvy</t>
    </r>
  </si>
  <si>
    <r>
      <t xml:space="preserve">A4, materiál prešpán, poloprůhledný, šíře hřbetu 20 - 23 mm, </t>
    </r>
    <r>
      <rPr>
        <sz val="10"/>
        <rFont val="Calibri"/>
        <family val="2"/>
      </rPr>
      <t>různé barvy</t>
    </r>
  </si>
  <si>
    <r>
      <t xml:space="preserve">A4, materiál polypropylen 800 mic, poloprůhledný, šíře hřbetu 40 mm, </t>
    </r>
    <r>
      <rPr>
        <sz val="10"/>
        <rFont val="Calibri"/>
        <family val="2"/>
      </rPr>
      <t>různé barvy</t>
    </r>
  </si>
  <si>
    <t>bez chlopně, s rozšiřitelnou kapacitou až na 150 listů papíru, formát A4, polypropylen s hladkým povrchem, europerforace, no name</t>
  </si>
  <si>
    <t>takto podbarvená pole dodavatel povinně vyplní</t>
  </si>
  <si>
    <t>Zadavatel stanovuje tyto požadavky:</t>
  </si>
  <si>
    <t>č.</t>
  </si>
  <si>
    <t>Kancelářská technika a příslušenství</t>
  </si>
  <si>
    <t>VYPLNÍ DODAVATEL</t>
  </si>
  <si>
    <t xml:space="preserve">kartonový, mix 5 barev, použitelný do pořadačů, rozměry 105 x 235 mm, balení 100 kusů / 5 barev </t>
  </si>
  <si>
    <r>
      <t xml:space="preserve">kovový na sepnutí svazku papíru, rozměr 15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</si>
  <si>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19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</si>
  <si>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25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</si>
  <si>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41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</si>
  <si>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>k VZ "</t>
    </r>
    <r>
      <rPr>
        <b/>
        <sz val="14"/>
        <color indexed="8"/>
        <rFont val="Calibri"/>
        <family val="2"/>
      </rPr>
      <t>Nákup kancelářských potřeb 2022 - Elektronický katalog</t>
    </r>
    <r>
      <rPr>
        <sz val="14"/>
        <color indexed="8"/>
        <rFont val="Calibri"/>
        <family val="2"/>
      </rPr>
      <t>" zadané v rámci Vyhrazený DNS pro provozní potřeby ÚJF (drogerie a kancelářské zboží) 2019 - 2022</t>
    </r>
  </si>
  <si>
    <t>Příloha č. 1 - Technická specifikace - elektronický katalog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</si>
</sst>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_K_č"/>
    <numFmt numFmtId="171" formatCode="#,##0\ &quot;Kč&quot;"/>
    <numFmt numFmtId="172" formatCode="#,##0.00\ &quot;Kč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0\ _K_č"/>
    <numFmt numFmtId="176" formatCode="#,##0.0\ &quot;Kč&quot;"/>
    <numFmt numFmtId="177" formatCode="[$-405]dddd\ 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b/>
      <vertAlign val="superscript"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212529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3" fillId="0" borderId="10" xfId="46" applyFont="1" applyBorder="1" applyAlignment="1">
      <alignment horizontal="left" vertical="top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6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wrapText="1"/>
    </xf>
    <xf numFmtId="0" fontId="50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50" fillId="17" borderId="10" xfId="0" applyFont="1" applyFill="1" applyBorder="1" applyAlignment="1">
      <alignment horizontal="center" vertical="center"/>
    </xf>
    <xf numFmtId="0" fontId="50" fillId="17" borderId="11" xfId="0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 wrapText="1"/>
    </xf>
    <xf numFmtId="0" fontId="50" fillId="19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  <protection/>
    </xf>
    <xf numFmtId="0" fontId="50" fillId="36" borderId="10" xfId="0" applyFont="1" applyFill="1" applyBorder="1" applyAlignment="1">
      <alignment horizontal="center" vertic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vertical="center" wrapText="1"/>
    </xf>
    <xf numFmtId="172" fontId="50" fillId="37" borderId="10" xfId="0" applyNumberFormat="1" applyFont="1" applyFill="1" applyBorder="1" applyAlignment="1">
      <alignment horizontal="center" vertical="center" wrapText="1"/>
    </xf>
    <xf numFmtId="172" fontId="50" fillId="37" borderId="12" xfId="0" applyNumberFormat="1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2" fontId="50" fillId="37" borderId="1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0" fillId="37" borderId="12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6" fillId="37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/>
    </xf>
    <xf numFmtId="0" fontId="26" fillId="37" borderId="10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2" fontId="50" fillId="7" borderId="10" xfId="0" applyNumberFormat="1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6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2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50" fillId="0" borderId="0" xfId="0" applyFont="1" applyFill="1" applyAlignment="1">
      <alignment vertical="center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2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0" fillId="38" borderId="10" xfId="0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left" vertical="center"/>
    </xf>
    <xf numFmtId="0" fontId="50" fillId="5" borderId="10" xfId="0" applyFont="1" applyFill="1" applyBorder="1" applyAlignment="1">
      <alignment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/>
    </xf>
    <xf numFmtId="172" fontId="50" fillId="13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72" fontId="50" fillId="0" borderId="11" xfId="0" applyNumberFormat="1" applyFont="1" applyBorder="1" applyAlignment="1">
      <alignment horizontal="center" vertical="center" wrapText="1"/>
    </xf>
    <xf numFmtId="0" fontId="50" fillId="13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0" fillId="13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/>
    </xf>
    <xf numFmtId="0" fontId="3" fillId="35" borderId="10" xfId="50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50" fillId="5" borderId="10" xfId="0" applyFont="1" applyFill="1" applyBorder="1" applyAlignment="1">
      <alignment horizontal="left" vertical="center" wrapText="1"/>
    </xf>
    <xf numFmtId="0" fontId="50" fillId="13" borderId="20" xfId="0" applyFont="1" applyFill="1" applyBorder="1" applyAlignment="1">
      <alignment horizontal="center" vertical="center"/>
    </xf>
    <xf numFmtId="0" fontId="50" fillId="13" borderId="21" xfId="0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top" wrapText="1"/>
    </xf>
    <xf numFmtId="0" fontId="3" fillId="5" borderId="10" xfId="0" applyFont="1" applyFill="1" applyBorder="1" applyAlignment="1">
      <alignment vertical="center" wrapText="1"/>
    </xf>
    <xf numFmtId="0" fontId="26" fillId="0" borderId="15" xfId="0" applyFont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/>
    </xf>
    <xf numFmtId="0" fontId="3" fillId="5" borderId="11" xfId="46" applyFont="1" applyFill="1" applyBorder="1" applyAlignment="1">
      <alignment horizontal="left" vertical="top" wrapText="1"/>
      <protection/>
    </xf>
    <xf numFmtId="0" fontId="50" fillId="13" borderId="11" xfId="0" applyFont="1" applyFill="1" applyBorder="1" applyAlignment="1">
      <alignment horizontal="center" vertical="center" wrapText="1"/>
    </xf>
    <xf numFmtId="172" fontId="50" fillId="13" borderId="11" xfId="0" applyNumberFormat="1" applyFont="1" applyFill="1" applyBorder="1" applyAlignment="1">
      <alignment horizontal="center" vertical="center" wrapText="1"/>
    </xf>
    <xf numFmtId="0" fontId="50" fillId="13" borderId="15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172" fontId="50" fillId="1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50" fillId="39" borderId="12" xfId="0" applyFont="1" applyFill="1" applyBorder="1" applyAlignment="1">
      <alignment horizontal="center" vertical="center"/>
    </xf>
    <xf numFmtId="0" fontId="50" fillId="39" borderId="0" xfId="0" applyFont="1" applyFill="1" applyAlignment="1">
      <alignment horizontal="center" vertical="center"/>
    </xf>
    <xf numFmtId="3" fontId="3" fillId="13" borderId="10" xfId="46" applyNumberFormat="1" applyFont="1" applyFill="1" applyBorder="1" applyAlignment="1">
      <alignment horizontal="center" vertical="center"/>
      <protection/>
    </xf>
    <xf numFmtId="0" fontId="3" fillId="36" borderId="0" xfId="46" applyFont="1" applyFill="1" applyAlignment="1">
      <alignment horizontal="center" vertical="center" wrapText="1"/>
      <protection/>
    </xf>
    <xf numFmtId="3" fontId="3" fillId="13" borderId="12" xfId="46" applyNumberFormat="1" applyFont="1" applyFill="1" applyBorder="1" applyAlignment="1">
      <alignment horizontal="center" vertical="center"/>
      <protection/>
    </xf>
    <xf numFmtId="0" fontId="50" fillId="13" borderId="19" xfId="0" applyFont="1" applyFill="1" applyBorder="1" applyAlignment="1">
      <alignment horizontal="center" vertical="center"/>
    </xf>
    <xf numFmtId="172" fontId="50" fillId="12" borderId="11" xfId="0" applyNumberFormat="1" applyFont="1" applyFill="1" applyBorder="1" applyAlignment="1">
      <alignment horizontal="center" vertical="center" wrapText="1"/>
    </xf>
    <xf numFmtId="0" fontId="50" fillId="13" borderId="22" xfId="0" applyFont="1" applyFill="1" applyBorder="1" applyAlignment="1">
      <alignment horizontal="center" vertical="center"/>
    </xf>
    <xf numFmtId="0" fontId="3" fillId="0" borderId="10" xfId="46" applyFont="1" applyBorder="1" applyAlignment="1">
      <alignment horizontal="left" vertical="top" wrapText="1"/>
      <protection/>
    </xf>
    <xf numFmtId="0" fontId="3" fillId="13" borderId="14" xfId="46" applyFont="1" applyFill="1" applyBorder="1" applyAlignment="1">
      <alignment horizontal="center" vertical="center" wrapText="1"/>
      <protection/>
    </xf>
    <xf numFmtId="0" fontId="3" fillId="5" borderId="10" xfId="0" applyFont="1" applyFill="1" applyBorder="1" applyAlignment="1">
      <alignment horizontal="left" vertical="top" wrapText="1"/>
    </xf>
    <xf numFmtId="0" fontId="50" fillId="17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50" fillId="13" borderId="21" xfId="0" applyFont="1" applyFill="1" applyBorder="1" applyAlignment="1">
      <alignment horizontal="center" vertical="center" wrapText="1"/>
    </xf>
    <xf numFmtId="172" fontId="50" fillId="13" borderId="21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3" fontId="3" fillId="13" borderId="19" xfId="46" applyNumberFormat="1" applyFont="1" applyFill="1" applyBorder="1" applyAlignment="1">
      <alignment horizontal="center" vertical="center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0" fillId="0" borderId="0" xfId="0" applyFont="1" applyAlignment="1">
      <alignment horizontal="left" vertical="center" wrapText="1"/>
    </xf>
    <xf numFmtId="0" fontId="50" fillId="5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347</xdr:row>
      <xdr:rowOff>47625</xdr:rowOff>
    </xdr:from>
    <xdr:to>
      <xdr:col>8</xdr:col>
      <xdr:colOff>1466850</xdr:colOff>
      <xdr:row>366</xdr:row>
      <xdr:rowOff>123825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33375" y="186118500"/>
          <a:ext cx="11868150" cy="4191000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POKYNY K VYPLNĚNÍ: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Dodavatel vyplní zeleně podbarvená pole (sloupce E, F, G, H, I a J).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 případě, že dodavatel nabízí danou položku v balení o jiné velikosti než požaduje zadavatel, uvede dodavatel skutečnou velikost nabízeného balení do sloupce E a jeho cenu ve sloupci F. Cenu uvedenou ve sloupci G však přepočte na balení o velikosti, které požaduje zadavatel.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Příklad 1: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Položka č. 187 (Spony dopisní) - zadavatel požaduje balení po 100 ks, ale dodavatel nabízí balení o 75 ks za 15 Kč bez DPH. Dodavatel do sloupce E uvede počet kusů v jim nabízeném balení a do sloupce F cenu za nabídnuté balení (tato informace bude sloužit zadavateli pro informaci o reálně dodávané velikosti balení, ale nebude sloužit pro výpočet nabídkové ceny). Do sloupce G však dodavatel uvede cenu za 100 ks, která by v tomto případě činila 20 Kč bez DPH. Při plnění smlouvy bude dodavatel dodávat balení o 75 ks za 15 Kč bez DPH.  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Příklad 2: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Položka č. 6 (Baterie AA) - zadavatel požaduje balení po 4 ks, ale dodavatel nabízí balení po 2 ks za 55 Kč bez DPH. Dodavatel do sloupce E uvede počet kusů v jim nabízeném balení a do sloupce F cenu za nabídnuté balení (tato informace bude sloužit zadavateli pro informaci o reálně dodávané velikosti balení, ale nebude sloužit pro výpočet nabídkové ceny). Do sloupce G však dodavatel uvede cenu za 4 ks v balení, která by v tomto případě činila 110 Kč bez DPH. Při plnění smlouvy bude dodavatel dodávat balení o 2 ks za 55 Kč bez DPH.  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Pokud ve sloupci "Technické parametry a užitné vlastnosti" není uveden počet kusů,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zadavatel předpokládá, že položka je dodávána v počtu 1 kus.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U vybraných položek, které jsou umístěné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žlutém podkladu Kupující trvá na striktním dodržení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rozpětí váhy, rozměru a šíře stopy u popisovačů. Například: položka č. 296 Popisovač šíře stopy 2,5 - 4,5 mm muže být např. popisovač se stopou 3 mm.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Předpokládaný počet poptávaných ks je pouze orientační a stanovený pro potřeby hodnocení. Byl stanoven dle zkušeností z předchozích období. Skutečný počet objednávaného množství se může lišit.
</a:t>
          </a:r>
          <a:r>
            <a:rPr lang="en-US" cap="none" sz="12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Popis ve sloupci H vyplní dodavatel v případě, když se vlastnosti nabízeného zboží liší od technických požadavků zadavatele.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9"/>
  <sheetViews>
    <sheetView tabSelected="1" zoomScalePageLayoutView="0" workbookViewId="0" topLeftCell="A343">
      <selection activeCell="K353" sqref="K353"/>
    </sheetView>
  </sheetViews>
  <sheetFormatPr defaultColWidth="9.140625" defaultRowHeight="15"/>
  <cols>
    <col min="1" max="1" width="4.57421875" style="1" customWidth="1"/>
    <col min="2" max="2" width="19.00390625" style="4" customWidth="1"/>
    <col min="3" max="3" width="48.7109375" style="8" customWidth="1"/>
    <col min="4" max="4" width="9.00390625" style="1" customWidth="1"/>
    <col min="5" max="5" width="19.8515625" style="1" bestFit="1" customWidth="1"/>
    <col min="6" max="6" width="19.8515625" style="1" customWidth="1"/>
    <col min="7" max="7" width="17.28125" style="8" customWidth="1"/>
    <col min="8" max="8" width="22.7109375" style="8" customWidth="1"/>
    <col min="9" max="9" width="22.28125" style="86" customWidth="1"/>
    <col min="10" max="10" width="22.421875" style="86" customWidth="1"/>
    <col min="11" max="11" width="15.28125" style="68" customWidth="1"/>
    <col min="12" max="12" width="19.00390625" style="1" customWidth="1"/>
    <col min="13" max="16384" width="9.140625" style="86" customWidth="1"/>
  </cols>
  <sheetData>
    <row r="1" spans="1:12" ht="40.5" customHeight="1">
      <c r="A1" s="82" t="s">
        <v>478</v>
      </c>
      <c r="B1" s="88"/>
      <c r="C1" s="86"/>
      <c r="D1" s="162" t="s">
        <v>477</v>
      </c>
      <c r="E1" s="162"/>
      <c r="F1" s="162"/>
      <c r="G1" s="162"/>
      <c r="H1" s="162"/>
      <c r="I1" s="162"/>
      <c r="J1" s="162"/>
      <c r="K1" s="162"/>
      <c r="L1" s="162"/>
    </row>
    <row r="2" spans="1:12" ht="25.5">
      <c r="A2" s="82"/>
      <c r="B2" s="88"/>
      <c r="C2" s="86"/>
      <c r="D2" s="86"/>
      <c r="E2" s="89"/>
      <c r="F2" s="90"/>
      <c r="G2" s="90"/>
      <c r="H2" s="74"/>
      <c r="I2" s="87" t="s">
        <v>467</v>
      </c>
      <c r="J2" s="91"/>
      <c r="K2" s="85"/>
      <c r="L2" s="85"/>
    </row>
    <row r="3" spans="1:8" ht="15.75">
      <c r="A3" s="92" t="s">
        <v>468</v>
      </c>
      <c r="B3" s="83"/>
      <c r="C3" s="86"/>
      <c r="D3" s="86"/>
      <c r="E3" s="89"/>
      <c r="F3" s="90"/>
      <c r="G3" s="84"/>
      <c r="H3" s="60"/>
    </row>
    <row r="4" spans="1:12" ht="84.75" customHeight="1">
      <c r="A4" s="93" t="s">
        <v>469</v>
      </c>
      <c r="B4" s="94" t="s">
        <v>345</v>
      </c>
      <c r="C4" s="93" t="s">
        <v>344</v>
      </c>
      <c r="D4" s="95" t="s">
        <v>346</v>
      </c>
      <c r="E4" s="95" t="s">
        <v>429</v>
      </c>
      <c r="F4" s="95" t="s">
        <v>430</v>
      </c>
      <c r="G4" s="95" t="s">
        <v>428</v>
      </c>
      <c r="H4" s="95" t="s">
        <v>440</v>
      </c>
      <c r="I4" s="95" t="s">
        <v>431</v>
      </c>
      <c r="J4" s="95" t="s">
        <v>427</v>
      </c>
      <c r="K4" s="96" t="s">
        <v>347</v>
      </c>
      <c r="L4" s="95" t="s">
        <v>354</v>
      </c>
    </row>
    <row r="5" spans="1:12" ht="21.75" customHeight="1">
      <c r="A5" s="97" t="s">
        <v>470</v>
      </c>
      <c r="B5" s="47"/>
      <c r="C5" s="46"/>
      <c r="D5" s="48"/>
      <c r="E5" s="48"/>
      <c r="F5" s="48"/>
      <c r="G5" s="48"/>
      <c r="H5" s="48"/>
      <c r="I5" s="48"/>
      <c r="J5" s="48"/>
      <c r="K5" s="61"/>
      <c r="L5" s="48"/>
    </row>
    <row r="6" spans="1:12" ht="63.75">
      <c r="A6" s="2">
        <v>1</v>
      </c>
      <c r="B6" s="34" t="s">
        <v>53</v>
      </c>
      <c r="C6" s="98" t="s">
        <v>397</v>
      </c>
      <c r="D6" s="87" t="s">
        <v>0</v>
      </c>
      <c r="E6" s="99"/>
      <c r="F6" s="100"/>
      <c r="G6" s="101">
        <v>0</v>
      </c>
      <c r="H6" s="101"/>
      <c r="I6" s="100" t="s">
        <v>471</v>
      </c>
      <c r="J6" s="100" t="s">
        <v>471</v>
      </c>
      <c r="K6" s="102">
        <v>5</v>
      </c>
      <c r="L6" s="103">
        <f aca="true" t="shared" si="0" ref="L6:L21">G6*K6</f>
        <v>0</v>
      </c>
    </row>
    <row r="7" spans="1:12" ht="30.75" customHeight="1">
      <c r="A7" s="2">
        <v>2</v>
      </c>
      <c r="B7" s="33" t="s">
        <v>274</v>
      </c>
      <c r="C7" s="10" t="s">
        <v>273</v>
      </c>
      <c r="D7" s="87" t="s">
        <v>0</v>
      </c>
      <c r="E7" s="99"/>
      <c r="F7" s="104"/>
      <c r="G7" s="101">
        <v>0</v>
      </c>
      <c r="H7" s="101"/>
      <c r="I7" s="100" t="s">
        <v>471</v>
      </c>
      <c r="J7" s="100" t="s">
        <v>471</v>
      </c>
      <c r="K7" s="105">
        <v>1</v>
      </c>
      <c r="L7" s="103">
        <f t="shared" si="0"/>
        <v>0</v>
      </c>
    </row>
    <row r="8" spans="1:12" ht="30" customHeight="1">
      <c r="A8" s="2">
        <v>3</v>
      </c>
      <c r="B8" s="33" t="s">
        <v>29</v>
      </c>
      <c r="C8" s="10" t="s">
        <v>164</v>
      </c>
      <c r="D8" s="87" t="s">
        <v>0</v>
      </c>
      <c r="E8" s="99"/>
      <c r="F8" s="100"/>
      <c r="G8" s="101">
        <v>0</v>
      </c>
      <c r="H8" s="101"/>
      <c r="I8" s="100" t="s">
        <v>471</v>
      </c>
      <c r="J8" s="100" t="s">
        <v>471</v>
      </c>
      <c r="K8" s="102">
        <v>25</v>
      </c>
      <c r="L8" s="103">
        <f t="shared" si="0"/>
        <v>0</v>
      </c>
    </row>
    <row r="9" spans="1:12" ht="27.75" customHeight="1">
      <c r="A9" s="2">
        <v>4</v>
      </c>
      <c r="B9" s="33" t="s">
        <v>29</v>
      </c>
      <c r="C9" s="10" t="s">
        <v>316</v>
      </c>
      <c r="D9" s="87" t="s">
        <v>0</v>
      </c>
      <c r="E9" s="99"/>
      <c r="F9" s="100"/>
      <c r="G9" s="101">
        <v>0</v>
      </c>
      <c r="H9" s="101"/>
      <c r="I9" s="100" t="s">
        <v>471</v>
      </c>
      <c r="J9" s="100" t="s">
        <v>471</v>
      </c>
      <c r="K9" s="105">
        <v>20</v>
      </c>
      <c r="L9" s="103">
        <f t="shared" si="0"/>
        <v>0</v>
      </c>
    </row>
    <row r="10" spans="1:12" ht="24.75" customHeight="1">
      <c r="A10" s="2">
        <v>5</v>
      </c>
      <c r="B10" s="33" t="s">
        <v>25</v>
      </c>
      <c r="C10" s="10" t="s">
        <v>163</v>
      </c>
      <c r="D10" s="87" t="s">
        <v>0</v>
      </c>
      <c r="E10" s="99"/>
      <c r="F10" s="100"/>
      <c r="G10" s="101">
        <v>0</v>
      </c>
      <c r="H10" s="101"/>
      <c r="I10" s="100" t="s">
        <v>471</v>
      </c>
      <c r="J10" s="100" t="s">
        <v>471</v>
      </c>
      <c r="K10" s="102">
        <v>15</v>
      </c>
      <c r="L10" s="103">
        <f t="shared" si="0"/>
        <v>0</v>
      </c>
    </row>
    <row r="11" spans="1:12" ht="51">
      <c r="A11" s="2">
        <v>6</v>
      </c>
      <c r="B11" s="33" t="s">
        <v>19</v>
      </c>
      <c r="C11" s="10" t="s">
        <v>398</v>
      </c>
      <c r="D11" s="87" t="s">
        <v>3</v>
      </c>
      <c r="E11" s="99" t="s">
        <v>425</v>
      </c>
      <c r="F11" s="100"/>
      <c r="G11" s="101">
        <v>0</v>
      </c>
      <c r="H11" s="101"/>
      <c r="I11" s="100" t="s">
        <v>471</v>
      </c>
      <c r="J11" s="100" t="s">
        <v>471</v>
      </c>
      <c r="K11" s="102">
        <v>10</v>
      </c>
      <c r="L11" s="103">
        <f t="shared" si="0"/>
        <v>0</v>
      </c>
    </row>
    <row r="12" spans="1:12" ht="51">
      <c r="A12" s="2">
        <v>7</v>
      </c>
      <c r="B12" s="33" t="s">
        <v>19</v>
      </c>
      <c r="C12" s="15" t="s">
        <v>388</v>
      </c>
      <c r="D12" s="87" t="s">
        <v>3</v>
      </c>
      <c r="E12" s="99" t="s">
        <v>425</v>
      </c>
      <c r="F12" s="100"/>
      <c r="G12" s="101">
        <v>0</v>
      </c>
      <c r="H12" s="101"/>
      <c r="I12" s="100" t="s">
        <v>471</v>
      </c>
      <c r="J12" s="100" t="s">
        <v>471</v>
      </c>
      <c r="K12" s="105">
        <v>32</v>
      </c>
      <c r="L12" s="103">
        <f t="shared" si="0"/>
        <v>0</v>
      </c>
    </row>
    <row r="13" spans="1:12" ht="51">
      <c r="A13" s="2">
        <v>8</v>
      </c>
      <c r="B13" s="33" t="s">
        <v>33</v>
      </c>
      <c r="C13" s="10" t="s">
        <v>399</v>
      </c>
      <c r="D13" s="87" t="s">
        <v>3</v>
      </c>
      <c r="E13" s="99" t="s">
        <v>425</v>
      </c>
      <c r="F13" s="100"/>
      <c r="G13" s="101">
        <v>0</v>
      </c>
      <c r="H13" s="101"/>
      <c r="I13" s="100" t="s">
        <v>471</v>
      </c>
      <c r="J13" s="100" t="s">
        <v>471</v>
      </c>
      <c r="K13" s="102">
        <v>5</v>
      </c>
      <c r="L13" s="103">
        <f t="shared" si="0"/>
        <v>0</v>
      </c>
    </row>
    <row r="14" spans="1:12" ht="51">
      <c r="A14" s="2">
        <v>9</v>
      </c>
      <c r="B14" s="154" t="s">
        <v>11</v>
      </c>
      <c r="C14" s="15" t="s">
        <v>255</v>
      </c>
      <c r="D14" s="3" t="s">
        <v>3</v>
      </c>
      <c r="E14" s="99" t="s">
        <v>425</v>
      </c>
      <c r="F14" s="100"/>
      <c r="G14" s="101">
        <v>0</v>
      </c>
      <c r="H14" s="101"/>
      <c r="I14" s="100" t="s">
        <v>471</v>
      </c>
      <c r="J14" s="100" t="s">
        <v>471</v>
      </c>
      <c r="K14" s="105">
        <v>210</v>
      </c>
      <c r="L14" s="103">
        <f t="shared" si="0"/>
        <v>0</v>
      </c>
    </row>
    <row r="15" spans="1:12" ht="53.25" customHeight="1">
      <c r="A15" s="2">
        <v>10</v>
      </c>
      <c r="B15" s="73" t="s">
        <v>458</v>
      </c>
      <c r="C15" s="15" t="s">
        <v>459</v>
      </c>
      <c r="D15" s="3" t="s">
        <v>3</v>
      </c>
      <c r="E15" s="99" t="s">
        <v>425</v>
      </c>
      <c r="F15" s="100"/>
      <c r="G15" s="101">
        <v>0</v>
      </c>
      <c r="H15" s="101"/>
      <c r="I15" s="100" t="s">
        <v>471</v>
      </c>
      <c r="J15" s="100" t="s">
        <v>471</v>
      </c>
      <c r="K15" s="102">
        <v>12</v>
      </c>
      <c r="L15" s="103">
        <f t="shared" si="0"/>
        <v>0</v>
      </c>
    </row>
    <row r="16" spans="1:12" ht="51">
      <c r="A16" s="2">
        <v>11</v>
      </c>
      <c r="B16" s="33" t="s">
        <v>161</v>
      </c>
      <c r="C16" s="10" t="s">
        <v>162</v>
      </c>
      <c r="D16" s="87" t="s">
        <v>3</v>
      </c>
      <c r="E16" s="99" t="s">
        <v>425</v>
      </c>
      <c r="F16" s="100"/>
      <c r="G16" s="101">
        <v>0</v>
      </c>
      <c r="H16" s="101"/>
      <c r="I16" s="100" t="s">
        <v>471</v>
      </c>
      <c r="J16" s="100" t="s">
        <v>471</v>
      </c>
      <c r="K16" s="102">
        <v>35</v>
      </c>
      <c r="L16" s="103">
        <f t="shared" si="0"/>
        <v>0</v>
      </c>
    </row>
    <row r="17" spans="1:12" ht="51">
      <c r="A17" s="2">
        <v>12</v>
      </c>
      <c r="B17" s="33" t="s">
        <v>208</v>
      </c>
      <c r="C17" s="10" t="s">
        <v>209</v>
      </c>
      <c r="D17" s="3" t="s">
        <v>3</v>
      </c>
      <c r="E17" s="99" t="s">
        <v>425</v>
      </c>
      <c r="F17" s="100"/>
      <c r="G17" s="101">
        <v>0</v>
      </c>
      <c r="H17" s="101"/>
      <c r="I17" s="100" t="s">
        <v>471</v>
      </c>
      <c r="J17" s="100" t="s">
        <v>471</v>
      </c>
      <c r="K17" s="105">
        <v>10</v>
      </c>
      <c r="L17" s="103">
        <f t="shared" si="0"/>
        <v>0</v>
      </c>
    </row>
    <row r="18" spans="1:12" ht="51">
      <c r="A18" s="2">
        <v>13</v>
      </c>
      <c r="B18" s="33" t="s">
        <v>330</v>
      </c>
      <c r="C18" s="10" t="s">
        <v>331</v>
      </c>
      <c r="D18" s="87" t="s">
        <v>3</v>
      </c>
      <c r="E18" s="99" t="s">
        <v>425</v>
      </c>
      <c r="F18" s="100"/>
      <c r="G18" s="101">
        <v>0</v>
      </c>
      <c r="H18" s="101"/>
      <c r="I18" s="100" t="s">
        <v>471</v>
      </c>
      <c r="J18" s="100" t="s">
        <v>471</v>
      </c>
      <c r="K18" s="102">
        <v>10</v>
      </c>
      <c r="L18" s="103">
        <f t="shared" si="0"/>
        <v>0</v>
      </c>
    </row>
    <row r="19" spans="1:12" ht="76.5">
      <c r="A19" s="2">
        <v>14</v>
      </c>
      <c r="B19" s="34" t="s">
        <v>52</v>
      </c>
      <c r="C19" s="10" t="s">
        <v>355</v>
      </c>
      <c r="D19" s="87" t="s">
        <v>0</v>
      </c>
      <c r="E19" s="99"/>
      <c r="F19" s="106"/>
      <c r="G19" s="101">
        <v>0</v>
      </c>
      <c r="H19" s="101"/>
      <c r="I19" s="100" t="s">
        <v>471</v>
      </c>
      <c r="J19" s="100" t="s">
        <v>471</v>
      </c>
      <c r="K19" s="105">
        <v>12</v>
      </c>
      <c r="L19" s="103">
        <f t="shared" si="0"/>
        <v>0</v>
      </c>
    </row>
    <row r="20" spans="1:12" ht="38.25">
      <c r="A20" s="2">
        <v>15</v>
      </c>
      <c r="B20" s="34" t="s">
        <v>78</v>
      </c>
      <c r="C20" s="10" t="s">
        <v>79</v>
      </c>
      <c r="D20" s="3" t="s">
        <v>0</v>
      </c>
      <c r="E20" s="99"/>
      <c r="F20" s="104"/>
      <c r="G20" s="101">
        <v>0</v>
      </c>
      <c r="H20" s="101"/>
      <c r="I20" s="100" t="s">
        <v>471</v>
      </c>
      <c r="J20" s="100" t="s">
        <v>471</v>
      </c>
      <c r="K20" s="105">
        <v>5</v>
      </c>
      <c r="L20" s="103">
        <f t="shared" si="0"/>
        <v>0</v>
      </c>
    </row>
    <row r="21" spans="1:12" ht="24.75" customHeight="1">
      <c r="A21" s="2">
        <v>16</v>
      </c>
      <c r="B21" s="33" t="s">
        <v>313</v>
      </c>
      <c r="C21" s="10" t="s">
        <v>314</v>
      </c>
      <c r="D21" s="87" t="s">
        <v>0</v>
      </c>
      <c r="E21" s="99"/>
      <c r="F21" s="100"/>
      <c r="G21" s="101">
        <v>0</v>
      </c>
      <c r="H21" s="101"/>
      <c r="I21" s="100" t="s">
        <v>471</v>
      </c>
      <c r="J21" s="100" t="s">
        <v>471</v>
      </c>
      <c r="K21" s="105">
        <v>25</v>
      </c>
      <c r="L21" s="103">
        <f t="shared" si="0"/>
        <v>0</v>
      </c>
    </row>
    <row r="22" spans="1:12" ht="15">
      <c r="A22" s="47"/>
      <c r="B22" s="47"/>
      <c r="C22" s="49"/>
      <c r="D22" s="48"/>
      <c r="E22" s="47"/>
      <c r="F22" s="47"/>
      <c r="G22" s="50"/>
      <c r="H22" s="50"/>
      <c r="I22" s="50"/>
      <c r="J22" s="50"/>
      <c r="K22" s="64"/>
      <c r="L22" s="55"/>
    </row>
    <row r="23" spans="1:12" ht="51">
      <c r="A23" s="2">
        <v>17</v>
      </c>
      <c r="B23" s="37" t="s">
        <v>72</v>
      </c>
      <c r="C23" s="107" t="s">
        <v>432</v>
      </c>
      <c r="D23" s="87" t="s">
        <v>3</v>
      </c>
      <c r="E23" s="99" t="s">
        <v>425</v>
      </c>
      <c r="F23" s="100"/>
      <c r="G23" s="101">
        <v>0</v>
      </c>
      <c r="H23" s="101"/>
      <c r="I23" s="100" t="s">
        <v>471</v>
      </c>
      <c r="J23" s="100" t="s">
        <v>471</v>
      </c>
      <c r="K23" s="102">
        <v>40</v>
      </c>
      <c r="L23" s="103">
        <f aca="true" t="shared" si="1" ref="L23:L86">G23*K23</f>
        <v>0</v>
      </c>
    </row>
    <row r="24" spans="1:12" ht="51">
      <c r="A24" s="2">
        <v>18</v>
      </c>
      <c r="B24" s="37" t="s">
        <v>72</v>
      </c>
      <c r="C24" s="107" t="s">
        <v>364</v>
      </c>
      <c r="D24" s="87" t="s">
        <v>3</v>
      </c>
      <c r="E24" s="99" t="s">
        <v>425</v>
      </c>
      <c r="F24" s="100"/>
      <c r="G24" s="101">
        <v>0</v>
      </c>
      <c r="H24" s="101"/>
      <c r="I24" s="100" t="s">
        <v>471</v>
      </c>
      <c r="J24" s="100" t="s">
        <v>471</v>
      </c>
      <c r="K24" s="102">
        <v>30</v>
      </c>
      <c r="L24" s="103">
        <f t="shared" si="1"/>
        <v>0</v>
      </c>
    </row>
    <row r="25" spans="1:12" ht="51">
      <c r="A25" s="2">
        <v>19</v>
      </c>
      <c r="B25" s="37" t="s">
        <v>72</v>
      </c>
      <c r="C25" s="107" t="s">
        <v>365</v>
      </c>
      <c r="D25" s="87" t="s">
        <v>3</v>
      </c>
      <c r="E25" s="99" t="s">
        <v>425</v>
      </c>
      <c r="F25" s="100"/>
      <c r="G25" s="101">
        <v>0</v>
      </c>
      <c r="H25" s="101"/>
      <c r="I25" s="100" t="s">
        <v>471</v>
      </c>
      <c r="J25" s="100" t="s">
        <v>471</v>
      </c>
      <c r="K25" s="105">
        <v>75</v>
      </c>
      <c r="L25" s="103">
        <f t="shared" si="1"/>
        <v>0</v>
      </c>
    </row>
    <row r="26" spans="1:12" ht="51">
      <c r="A26" s="2">
        <v>20</v>
      </c>
      <c r="B26" s="38" t="s">
        <v>23</v>
      </c>
      <c r="C26" s="14" t="s">
        <v>190</v>
      </c>
      <c r="D26" s="3" t="s">
        <v>0</v>
      </c>
      <c r="E26" s="99" t="s">
        <v>425</v>
      </c>
      <c r="F26" s="100"/>
      <c r="G26" s="101">
        <v>0</v>
      </c>
      <c r="H26" s="101"/>
      <c r="I26" s="100" t="s">
        <v>471</v>
      </c>
      <c r="J26" s="100" t="s">
        <v>471</v>
      </c>
      <c r="K26" s="105">
        <v>32</v>
      </c>
      <c r="L26" s="103">
        <f t="shared" si="1"/>
        <v>0</v>
      </c>
    </row>
    <row r="27" spans="1:12" ht="51">
      <c r="A27" s="2">
        <v>21</v>
      </c>
      <c r="B27" s="38" t="s">
        <v>23</v>
      </c>
      <c r="C27" s="10" t="s">
        <v>157</v>
      </c>
      <c r="D27" s="3" t="s">
        <v>0</v>
      </c>
      <c r="E27" s="99" t="s">
        <v>425</v>
      </c>
      <c r="F27" s="100"/>
      <c r="G27" s="101">
        <v>0</v>
      </c>
      <c r="H27" s="101"/>
      <c r="I27" s="100" t="s">
        <v>471</v>
      </c>
      <c r="J27" s="100" t="s">
        <v>471</v>
      </c>
      <c r="K27" s="105">
        <v>10</v>
      </c>
      <c r="L27" s="103">
        <f t="shared" si="1"/>
        <v>0</v>
      </c>
    </row>
    <row r="28" spans="1:12" ht="51">
      <c r="A28" s="2">
        <v>22</v>
      </c>
      <c r="B28" s="38" t="s">
        <v>23</v>
      </c>
      <c r="C28" s="10" t="s">
        <v>166</v>
      </c>
      <c r="D28" s="87" t="s">
        <v>0</v>
      </c>
      <c r="E28" s="99" t="s">
        <v>425</v>
      </c>
      <c r="F28" s="99"/>
      <c r="G28" s="101">
        <v>0</v>
      </c>
      <c r="H28" s="101"/>
      <c r="I28" s="100" t="s">
        <v>471</v>
      </c>
      <c r="J28" s="100" t="s">
        <v>471</v>
      </c>
      <c r="K28" s="105">
        <v>44</v>
      </c>
      <c r="L28" s="103">
        <f t="shared" si="1"/>
        <v>0</v>
      </c>
    </row>
    <row r="29" spans="1:12" ht="53.25" customHeight="1">
      <c r="A29" s="2">
        <v>23</v>
      </c>
      <c r="B29" s="108" t="s">
        <v>23</v>
      </c>
      <c r="C29" s="10" t="s">
        <v>210</v>
      </c>
      <c r="D29" s="3" t="s">
        <v>0</v>
      </c>
      <c r="E29" s="99" t="s">
        <v>425</v>
      </c>
      <c r="F29" s="100"/>
      <c r="G29" s="101">
        <v>0</v>
      </c>
      <c r="H29" s="101"/>
      <c r="I29" s="100" t="s">
        <v>471</v>
      </c>
      <c r="J29" s="100" t="s">
        <v>471</v>
      </c>
      <c r="K29" s="105">
        <v>38</v>
      </c>
      <c r="L29" s="103">
        <f t="shared" si="1"/>
        <v>0</v>
      </c>
    </row>
    <row r="30" spans="1:12" ht="51">
      <c r="A30" s="2">
        <v>24</v>
      </c>
      <c r="B30" s="39" t="s">
        <v>23</v>
      </c>
      <c r="C30" s="13" t="s">
        <v>165</v>
      </c>
      <c r="D30" s="6" t="s">
        <v>0</v>
      </c>
      <c r="E30" s="99" t="s">
        <v>425</v>
      </c>
      <c r="F30" s="109"/>
      <c r="G30" s="101">
        <v>0</v>
      </c>
      <c r="H30" s="101"/>
      <c r="I30" s="100" t="s">
        <v>471</v>
      </c>
      <c r="J30" s="100" t="s">
        <v>471</v>
      </c>
      <c r="K30" s="105">
        <v>27</v>
      </c>
      <c r="L30" s="103">
        <f t="shared" si="1"/>
        <v>0</v>
      </c>
    </row>
    <row r="31" spans="1:12" ht="51">
      <c r="A31" s="2">
        <v>25</v>
      </c>
      <c r="B31" s="38" t="s">
        <v>23</v>
      </c>
      <c r="C31" s="10" t="s">
        <v>167</v>
      </c>
      <c r="D31" s="87" t="s">
        <v>0</v>
      </c>
      <c r="E31" s="99" t="s">
        <v>425</v>
      </c>
      <c r="F31" s="100"/>
      <c r="G31" s="101">
        <v>0</v>
      </c>
      <c r="H31" s="101"/>
      <c r="I31" s="100" t="s">
        <v>471</v>
      </c>
      <c r="J31" s="100" t="s">
        <v>471</v>
      </c>
      <c r="K31" s="105">
        <v>15</v>
      </c>
      <c r="L31" s="103">
        <f t="shared" si="1"/>
        <v>0</v>
      </c>
    </row>
    <row r="32" spans="1:12" ht="51">
      <c r="A32" s="2">
        <v>26</v>
      </c>
      <c r="B32" s="38" t="s">
        <v>26</v>
      </c>
      <c r="C32" s="10" t="s">
        <v>159</v>
      </c>
      <c r="D32" s="3" t="s">
        <v>0</v>
      </c>
      <c r="E32" s="99" t="s">
        <v>425</v>
      </c>
      <c r="F32" s="100"/>
      <c r="G32" s="101">
        <v>0</v>
      </c>
      <c r="H32" s="101"/>
      <c r="I32" s="100" t="s">
        <v>471</v>
      </c>
      <c r="J32" s="100" t="s">
        <v>471</v>
      </c>
      <c r="K32" s="105">
        <v>25</v>
      </c>
      <c r="L32" s="103">
        <f t="shared" si="1"/>
        <v>0</v>
      </c>
    </row>
    <row r="33" spans="1:12" ht="51">
      <c r="A33" s="2">
        <v>27</v>
      </c>
      <c r="B33" s="38" t="s">
        <v>26</v>
      </c>
      <c r="C33" s="10" t="s">
        <v>158</v>
      </c>
      <c r="D33" s="3" t="s">
        <v>0</v>
      </c>
      <c r="E33" s="99" t="s">
        <v>425</v>
      </c>
      <c r="F33" s="100"/>
      <c r="G33" s="101">
        <v>0</v>
      </c>
      <c r="H33" s="101"/>
      <c r="I33" s="100" t="s">
        <v>471</v>
      </c>
      <c r="J33" s="100" t="s">
        <v>471</v>
      </c>
      <c r="K33" s="105">
        <v>25</v>
      </c>
      <c r="L33" s="103">
        <f t="shared" si="1"/>
        <v>0</v>
      </c>
    </row>
    <row r="34" spans="1:12" ht="51">
      <c r="A34" s="2">
        <v>28</v>
      </c>
      <c r="B34" s="38" t="s">
        <v>26</v>
      </c>
      <c r="C34" s="10" t="s">
        <v>169</v>
      </c>
      <c r="D34" s="87" t="s">
        <v>0</v>
      </c>
      <c r="E34" s="99" t="s">
        <v>425</v>
      </c>
      <c r="F34" s="99"/>
      <c r="G34" s="101">
        <v>0</v>
      </c>
      <c r="H34" s="101"/>
      <c r="I34" s="100" t="s">
        <v>471</v>
      </c>
      <c r="J34" s="100" t="s">
        <v>471</v>
      </c>
      <c r="K34" s="105">
        <v>3</v>
      </c>
      <c r="L34" s="103">
        <f t="shared" si="1"/>
        <v>0</v>
      </c>
    </row>
    <row r="35" spans="1:12" ht="51">
      <c r="A35" s="2">
        <v>29</v>
      </c>
      <c r="B35" s="38" t="s">
        <v>26</v>
      </c>
      <c r="C35" s="10" t="s">
        <v>168</v>
      </c>
      <c r="D35" s="87" t="s">
        <v>0</v>
      </c>
      <c r="E35" s="99" t="s">
        <v>425</v>
      </c>
      <c r="F35" s="99"/>
      <c r="G35" s="101">
        <v>0</v>
      </c>
      <c r="H35" s="101"/>
      <c r="I35" s="100" t="s">
        <v>471</v>
      </c>
      <c r="J35" s="100" t="s">
        <v>471</v>
      </c>
      <c r="K35" s="105">
        <v>10</v>
      </c>
      <c r="L35" s="103">
        <f t="shared" si="1"/>
        <v>0</v>
      </c>
    </row>
    <row r="36" spans="1:12" ht="51">
      <c r="A36" s="2">
        <v>30</v>
      </c>
      <c r="B36" s="38" t="s">
        <v>26</v>
      </c>
      <c r="C36" s="10" t="s">
        <v>426</v>
      </c>
      <c r="D36" s="87" t="s">
        <v>0</v>
      </c>
      <c r="E36" s="99" t="s">
        <v>425</v>
      </c>
      <c r="F36" s="100"/>
      <c r="G36" s="101">
        <v>0</v>
      </c>
      <c r="H36" s="101"/>
      <c r="I36" s="100" t="s">
        <v>471</v>
      </c>
      <c r="J36" s="100" t="s">
        <v>471</v>
      </c>
      <c r="K36" s="105">
        <v>10</v>
      </c>
      <c r="L36" s="103">
        <f t="shared" si="1"/>
        <v>0</v>
      </c>
    </row>
    <row r="37" spans="1:12" ht="51">
      <c r="A37" s="2">
        <v>31</v>
      </c>
      <c r="B37" s="38" t="s">
        <v>26</v>
      </c>
      <c r="C37" s="10" t="s">
        <v>305</v>
      </c>
      <c r="D37" s="3" t="s">
        <v>0</v>
      </c>
      <c r="E37" s="99" t="s">
        <v>425</v>
      </c>
      <c r="F37" s="100"/>
      <c r="G37" s="101">
        <v>0</v>
      </c>
      <c r="H37" s="101"/>
      <c r="I37" s="100" t="s">
        <v>471</v>
      </c>
      <c r="J37" s="100" t="s">
        <v>471</v>
      </c>
      <c r="K37" s="105">
        <v>10</v>
      </c>
      <c r="L37" s="103">
        <f t="shared" si="1"/>
        <v>0</v>
      </c>
    </row>
    <row r="38" spans="1:12" ht="51">
      <c r="A38" s="2">
        <v>32</v>
      </c>
      <c r="B38" s="38" t="s">
        <v>26</v>
      </c>
      <c r="C38" s="10" t="s">
        <v>306</v>
      </c>
      <c r="D38" s="3" t="s">
        <v>0</v>
      </c>
      <c r="E38" s="99" t="s">
        <v>425</v>
      </c>
      <c r="F38" s="100"/>
      <c r="G38" s="101">
        <v>0</v>
      </c>
      <c r="H38" s="101"/>
      <c r="I38" s="100" t="s">
        <v>471</v>
      </c>
      <c r="J38" s="100" t="s">
        <v>471</v>
      </c>
      <c r="K38" s="105">
        <v>10</v>
      </c>
      <c r="L38" s="103">
        <f t="shared" si="1"/>
        <v>0</v>
      </c>
    </row>
    <row r="39" spans="1:12" ht="51">
      <c r="A39" s="2">
        <v>33</v>
      </c>
      <c r="B39" s="38" t="s">
        <v>26</v>
      </c>
      <c r="C39" s="10" t="s">
        <v>312</v>
      </c>
      <c r="D39" s="3" t="s">
        <v>0</v>
      </c>
      <c r="E39" s="99" t="s">
        <v>425</v>
      </c>
      <c r="F39" s="100"/>
      <c r="G39" s="101">
        <v>0</v>
      </c>
      <c r="H39" s="101"/>
      <c r="I39" s="100" t="s">
        <v>471</v>
      </c>
      <c r="J39" s="100" t="s">
        <v>471</v>
      </c>
      <c r="K39" s="105">
        <v>10</v>
      </c>
      <c r="L39" s="103">
        <f t="shared" si="1"/>
        <v>0</v>
      </c>
    </row>
    <row r="40" spans="1:12" ht="51">
      <c r="A40" s="2">
        <v>34</v>
      </c>
      <c r="B40" s="37" t="s">
        <v>31</v>
      </c>
      <c r="C40" s="10" t="s">
        <v>56</v>
      </c>
      <c r="D40" s="87" t="s">
        <v>0</v>
      </c>
      <c r="E40" s="99" t="s">
        <v>425</v>
      </c>
      <c r="F40" s="100"/>
      <c r="G40" s="101">
        <v>0</v>
      </c>
      <c r="H40" s="101"/>
      <c r="I40" s="100" t="s">
        <v>471</v>
      </c>
      <c r="J40" s="100" t="s">
        <v>471</v>
      </c>
      <c r="K40" s="105">
        <v>45</v>
      </c>
      <c r="L40" s="103">
        <f t="shared" si="1"/>
        <v>0</v>
      </c>
    </row>
    <row r="41" spans="1:12" ht="51">
      <c r="A41" s="2">
        <v>35</v>
      </c>
      <c r="B41" s="37" t="s">
        <v>31</v>
      </c>
      <c r="C41" s="10" t="s">
        <v>178</v>
      </c>
      <c r="D41" s="87" t="s">
        <v>0</v>
      </c>
      <c r="E41" s="99" t="s">
        <v>425</v>
      </c>
      <c r="F41" s="100"/>
      <c r="G41" s="101">
        <v>0</v>
      </c>
      <c r="H41" s="101"/>
      <c r="I41" s="100" t="s">
        <v>471</v>
      </c>
      <c r="J41" s="100" t="s">
        <v>471</v>
      </c>
      <c r="K41" s="105">
        <v>10</v>
      </c>
      <c r="L41" s="103">
        <f t="shared" si="1"/>
        <v>0</v>
      </c>
    </row>
    <row r="42" spans="1:12" ht="51">
      <c r="A42" s="2">
        <v>36</v>
      </c>
      <c r="B42" s="38" t="s">
        <v>31</v>
      </c>
      <c r="C42" s="10" t="s">
        <v>276</v>
      </c>
      <c r="D42" s="87" t="s">
        <v>0</v>
      </c>
      <c r="E42" s="99" t="s">
        <v>425</v>
      </c>
      <c r="F42" s="100"/>
      <c r="G42" s="101">
        <v>0</v>
      </c>
      <c r="H42" s="101"/>
      <c r="I42" s="100" t="s">
        <v>471</v>
      </c>
      <c r="J42" s="100" t="s">
        <v>471</v>
      </c>
      <c r="K42" s="105">
        <v>45</v>
      </c>
      <c r="L42" s="103">
        <f t="shared" si="1"/>
        <v>0</v>
      </c>
    </row>
    <row r="43" spans="1:12" ht="51">
      <c r="A43" s="2">
        <v>37</v>
      </c>
      <c r="B43" s="37" t="s">
        <v>62</v>
      </c>
      <c r="C43" s="10" t="s">
        <v>63</v>
      </c>
      <c r="D43" s="87" t="s">
        <v>3</v>
      </c>
      <c r="E43" s="99" t="s">
        <v>425</v>
      </c>
      <c r="F43" s="100"/>
      <c r="G43" s="101">
        <v>0</v>
      </c>
      <c r="H43" s="101"/>
      <c r="I43" s="100" t="s">
        <v>471</v>
      </c>
      <c r="J43" s="100" t="s">
        <v>471</v>
      </c>
      <c r="K43" s="105">
        <v>50</v>
      </c>
      <c r="L43" s="103">
        <f t="shared" si="1"/>
        <v>0</v>
      </c>
    </row>
    <row r="44" spans="1:12" ht="51">
      <c r="A44" s="2">
        <v>38</v>
      </c>
      <c r="B44" s="38" t="s">
        <v>62</v>
      </c>
      <c r="C44" s="10" t="s">
        <v>185</v>
      </c>
      <c r="D44" s="87" t="s">
        <v>3</v>
      </c>
      <c r="E44" s="99" t="s">
        <v>425</v>
      </c>
      <c r="F44" s="100"/>
      <c r="G44" s="101">
        <v>0</v>
      </c>
      <c r="H44" s="101"/>
      <c r="I44" s="100" t="s">
        <v>471</v>
      </c>
      <c r="J44" s="100" t="s">
        <v>471</v>
      </c>
      <c r="K44" s="105">
        <v>50</v>
      </c>
      <c r="L44" s="103">
        <f t="shared" si="1"/>
        <v>0</v>
      </c>
    </row>
    <row r="45" spans="1:12" ht="51">
      <c r="A45" s="2">
        <v>39</v>
      </c>
      <c r="B45" s="38" t="s">
        <v>62</v>
      </c>
      <c r="C45" s="10" t="s">
        <v>184</v>
      </c>
      <c r="D45" s="87" t="s">
        <v>3</v>
      </c>
      <c r="E45" s="99" t="s">
        <v>425</v>
      </c>
      <c r="F45" s="100"/>
      <c r="G45" s="101">
        <v>0</v>
      </c>
      <c r="H45" s="101"/>
      <c r="I45" s="100" t="s">
        <v>471</v>
      </c>
      <c r="J45" s="100" t="s">
        <v>471</v>
      </c>
      <c r="K45" s="105">
        <v>130</v>
      </c>
      <c r="L45" s="103">
        <f t="shared" si="1"/>
        <v>0</v>
      </c>
    </row>
    <row r="46" spans="1:12" ht="51">
      <c r="A46" s="2">
        <v>40</v>
      </c>
      <c r="B46" s="38" t="s">
        <v>62</v>
      </c>
      <c r="C46" s="10" t="s">
        <v>117</v>
      </c>
      <c r="D46" s="3" t="s">
        <v>3</v>
      </c>
      <c r="E46" s="99" t="s">
        <v>425</v>
      </c>
      <c r="F46" s="100"/>
      <c r="G46" s="101">
        <v>0</v>
      </c>
      <c r="H46" s="101"/>
      <c r="I46" s="100" t="s">
        <v>471</v>
      </c>
      <c r="J46" s="100" t="s">
        <v>471</v>
      </c>
      <c r="K46" s="105">
        <v>70</v>
      </c>
      <c r="L46" s="103">
        <f t="shared" si="1"/>
        <v>0</v>
      </c>
    </row>
    <row r="47" spans="1:12" ht="51">
      <c r="A47" s="2">
        <v>41</v>
      </c>
      <c r="B47" s="38" t="s">
        <v>62</v>
      </c>
      <c r="C47" s="10" t="s">
        <v>289</v>
      </c>
      <c r="D47" s="87" t="s">
        <v>3</v>
      </c>
      <c r="E47" s="99" t="s">
        <v>425</v>
      </c>
      <c r="F47" s="100"/>
      <c r="G47" s="101">
        <v>0</v>
      </c>
      <c r="H47" s="101"/>
      <c r="I47" s="100" t="s">
        <v>471</v>
      </c>
      <c r="J47" s="100" t="s">
        <v>471</v>
      </c>
      <c r="K47" s="105">
        <v>5</v>
      </c>
      <c r="L47" s="103">
        <f t="shared" si="1"/>
        <v>0</v>
      </c>
    </row>
    <row r="48" spans="1:12" ht="51">
      <c r="A48" s="2">
        <v>42</v>
      </c>
      <c r="B48" s="38" t="s">
        <v>62</v>
      </c>
      <c r="C48" s="10" t="s">
        <v>311</v>
      </c>
      <c r="D48" s="87" t="s">
        <v>3</v>
      </c>
      <c r="E48" s="99" t="s">
        <v>425</v>
      </c>
      <c r="F48" s="100"/>
      <c r="G48" s="101">
        <v>0</v>
      </c>
      <c r="H48" s="101"/>
      <c r="I48" s="100" t="s">
        <v>471</v>
      </c>
      <c r="J48" s="100" t="s">
        <v>471</v>
      </c>
      <c r="K48" s="105">
        <v>3</v>
      </c>
      <c r="L48" s="103">
        <f t="shared" si="1"/>
        <v>0</v>
      </c>
    </row>
    <row r="49" spans="1:12" ht="51">
      <c r="A49" s="2">
        <v>43</v>
      </c>
      <c r="B49" s="38" t="s">
        <v>307</v>
      </c>
      <c r="C49" s="10" t="s">
        <v>308</v>
      </c>
      <c r="D49" s="87" t="s">
        <v>3</v>
      </c>
      <c r="E49" s="99" t="s">
        <v>425</v>
      </c>
      <c r="F49" s="100"/>
      <c r="G49" s="101">
        <v>0</v>
      </c>
      <c r="H49" s="101"/>
      <c r="I49" s="100" t="s">
        <v>471</v>
      </c>
      <c r="J49" s="100" t="s">
        <v>471</v>
      </c>
      <c r="K49" s="105">
        <v>7</v>
      </c>
      <c r="L49" s="103">
        <f t="shared" si="1"/>
        <v>0</v>
      </c>
    </row>
    <row r="50" spans="1:12" ht="25.5">
      <c r="A50" s="2">
        <v>44</v>
      </c>
      <c r="B50" s="38" t="s">
        <v>61</v>
      </c>
      <c r="C50" s="10" t="s">
        <v>197</v>
      </c>
      <c r="D50" s="3" t="s">
        <v>0</v>
      </c>
      <c r="E50" s="99"/>
      <c r="F50" s="104"/>
      <c r="G50" s="101">
        <v>0</v>
      </c>
      <c r="H50" s="101"/>
      <c r="I50" s="100" t="s">
        <v>471</v>
      </c>
      <c r="J50" s="100" t="s">
        <v>471</v>
      </c>
      <c r="K50" s="105">
        <v>40</v>
      </c>
      <c r="L50" s="103">
        <f t="shared" si="1"/>
        <v>0</v>
      </c>
    </row>
    <row r="51" spans="1:12" ht="38.25">
      <c r="A51" s="2">
        <v>45</v>
      </c>
      <c r="B51" s="38" t="s">
        <v>61</v>
      </c>
      <c r="C51" s="10" t="s">
        <v>241</v>
      </c>
      <c r="D51" s="3" t="s">
        <v>0</v>
      </c>
      <c r="E51" s="99"/>
      <c r="F51" s="104"/>
      <c r="G51" s="101">
        <v>0</v>
      </c>
      <c r="H51" s="101"/>
      <c r="I51" s="100" t="s">
        <v>471</v>
      </c>
      <c r="J51" s="100" t="s">
        <v>471</v>
      </c>
      <c r="K51" s="105">
        <v>10</v>
      </c>
      <c r="L51" s="103">
        <f t="shared" si="1"/>
        <v>0</v>
      </c>
    </row>
    <row r="52" spans="1:12" ht="25.5">
      <c r="A52" s="2">
        <v>46</v>
      </c>
      <c r="B52" s="38" t="s">
        <v>61</v>
      </c>
      <c r="C52" s="10" t="s">
        <v>145</v>
      </c>
      <c r="D52" s="3" t="s">
        <v>0</v>
      </c>
      <c r="E52" s="99"/>
      <c r="F52" s="104"/>
      <c r="G52" s="101">
        <v>0</v>
      </c>
      <c r="H52" s="101"/>
      <c r="I52" s="100" t="s">
        <v>471</v>
      </c>
      <c r="J52" s="100" t="s">
        <v>471</v>
      </c>
      <c r="K52" s="105">
        <v>250</v>
      </c>
      <c r="L52" s="103">
        <f t="shared" si="1"/>
        <v>0</v>
      </c>
    </row>
    <row r="53" spans="1:12" ht="25.5">
      <c r="A53" s="2">
        <v>47</v>
      </c>
      <c r="B53" s="38" t="s">
        <v>61</v>
      </c>
      <c r="C53" s="10" t="s">
        <v>141</v>
      </c>
      <c r="D53" s="3" t="s">
        <v>0</v>
      </c>
      <c r="E53" s="99"/>
      <c r="F53" s="100"/>
      <c r="G53" s="101">
        <v>0</v>
      </c>
      <c r="H53" s="101"/>
      <c r="I53" s="100" t="s">
        <v>471</v>
      </c>
      <c r="J53" s="100" t="s">
        <v>471</v>
      </c>
      <c r="K53" s="105">
        <v>150</v>
      </c>
      <c r="L53" s="103">
        <f t="shared" si="1"/>
        <v>0</v>
      </c>
    </row>
    <row r="54" spans="1:12" ht="38.25">
      <c r="A54" s="2">
        <v>48</v>
      </c>
      <c r="B54" s="38" t="s">
        <v>61</v>
      </c>
      <c r="C54" s="10" t="s">
        <v>239</v>
      </c>
      <c r="D54" s="3" t="s">
        <v>0</v>
      </c>
      <c r="E54" s="99"/>
      <c r="F54" s="104"/>
      <c r="G54" s="101">
        <v>0</v>
      </c>
      <c r="H54" s="101"/>
      <c r="I54" s="100" t="s">
        <v>471</v>
      </c>
      <c r="J54" s="100" t="s">
        <v>471</v>
      </c>
      <c r="K54" s="105">
        <v>70</v>
      </c>
      <c r="L54" s="103">
        <f t="shared" si="1"/>
        <v>0</v>
      </c>
    </row>
    <row r="55" spans="1:12" ht="38.25">
      <c r="A55" s="2">
        <v>49</v>
      </c>
      <c r="B55" s="37" t="s">
        <v>61</v>
      </c>
      <c r="C55" s="10" t="s">
        <v>147</v>
      </c>
      <c r="D55" s="87" t="s">
        <v>0</v>
      </c>
      <c r="E55" s="99"/>
      <c r="F55" s="104"/>
      <c r="G55" s="101">
        <v>0</v>
      </c>
      <c r="H55" s="101"/>
      <c r="I55" s="100" t="s">
        <v>471</v>
      </c>
      <c r="J55" s="100" t="s">
        <v>471</v>
      </c>
      <c r="K55" s="105">
        <v>320</v>
      </c>
      <c r="L55" s="103">
        <f t="shared" si="1"/>
        <v>0</v>
      </c>
    </row>
    <row r="56" spans="1:12" ht="25.5">
      <c r="A56" s="2">
        <v>50</v>
      </c>
      <c r="B56" s="38" t="s">
        <v>61</v>
      </c>
      <c r="C56" s="10" t="s">
        <v>272</v>
      </c>
      <c r="D56" s="87" t="s">
        <v>0</v>
      </c>
      <c r="E56" s="99"/>
      <c r="F56" s="100"/>
      <c r="G56" s="101">
        <v>0</v>
      </c>
      <c r="H56" s="101"/>
      <c r="I56" s="100" t="s">
        <v>471</v>
      </c>
      <c r="J56" s="100" t="s">
        <v>471</v>
      </c>
      <c r="K56" s="105">
        <v>100</v>
      </c>
      <c r="L56" s="103">
        <f t="shared" si="1"/>
        <v>0</v>
      </c>
    </row>
    <row r="57" spans="1:12" ht="38.25">
      <c r="A57" s="2">
        <v>51</v>
      </c>
      <c r="B57" s="37" t="s">
        <v>61</v>
      </c>
      <c r="C57" s="10" t="s">
        <v>290</v>
      </c>
      <c r="D57" s="87" t="s">
        <v>0</v>
      </c>
      <c r="E57" s="99"/>
      <c r="F57" s="104"/>
      <c r="G57" s="101">
        <v>0</v>
      </c>
      <c r="H57" s="101"/>
      <c r="I57" s="100" t="s">
        <v>471</v>
      </c>
      <c r="J57" s="100" t="s">
        <v>471</v>
      </c>
      <c r="K57" s="105">
        <v>150</v>
      </c>
      <c r="L57" s="103">
        <f t="shared" si="1"/>
        <v>0</v>
      </c>
    </row>
    <row r="58" spans="1:12" ht="38.25">
      <c r="A58" s="2">
        <v>52</v>
      </c>
      <c r="B58" s="38" t="s">
        <v>61</v>
      </c>
      <c r="C58" s="10" t="s">
        <v>400</v>
      </c>
      <c r="D58" s="3" t="s">
        <v>0</v>
      </c>
      <c r="E58" s="99"/>
      <c r="F58" s="100"/>
      <c r="G58" s="101">
        <v>0</v>
      </c>
      <c r="H58" s="101"/>
      <c r="I58" s="100" t="s">
        <v>471</v>
      </c>
      <c r="J58" s="100" t="s">
        <v>471</v>
      </c>
      <c r="K58" s="105">
        <v>110</v>
      </c>
      <c r="L58" s="103">
        <f t="shared" si="1"/>
        <v>0</v>
      </c>
    </row>
    <row r="59" spans="1:12" ht="25.5">
      <c r="A59" s="2">
        <v>53</v>
      </c>
      <c r="B59" s="37" t="s">
        <v>61</v>
      </c>
      <c r="C59" s="10" t="s">
        <v>321</v>
      </c>
      <c r="D59" s="87" t="s">
        <v>0</v>
      </c>
      <c r="E59" s="99"/>
      <c r="F59" s="100"/>
      <c r="G59" s="101">
        <v>0</v>
      </c>
      <c r="H59" s="101"/>
      <c r="I59" s="100" t="s">
        <v>471</v>
      </c>
      <c r="J59" s="100" t="s">
        <v>471</v>
      </c>
      <c r="K59" s="105">
        <v>290</v>
      </c>
      <c r="L59" s="103">
        <f t="shared" si="1"/>
        <v>0</v>
      </c>
    </row>
    <row r="60" spans="1:12" ht="51">
      <c r="A60" s="2">
        <v>54</v>
      </c>
      <c r="B60" s="38" t="s">
        <v>140</v>
      </c>
      <c r="C60" s="10" t="s">
        <v>146</v>
      </c>
      <c r="D60" s="3" t="s">
        <v>3</v>
      </c>
      <c r="E60" s="99" t="s">
        <v>425</v>
      </c>
      <c r="F60" s="104"/>
      <c r="G60" s="101">
        <v>0</v>
      </c>
      <c r="H60" s="101"/>
      <c r="I60" s="100" t="s">
        <v>471</v>
      </c>
      <c r="J60" s="100" t="s">
        <v>471</v>
      </c>
      <c r="K60" s="105">
        <v>5</v>
      </c>
      <c r="L60" s="103">
        <f t="shared" si="1"/>
        <v>0</v>
      </c>
    </row>
    <row r="61" spans="1:12" ht="38.25">
      <c r="A61" s="2">
        <v>55</v>
      </c>
      <c r="B61" s="110" t="s">
        <v>140</v>
      </c>
      <c r="C61" s="111" t="s">
        <v>144</v>
      </c>
      <c r="D61" s="3" t="s">
        <v>0</v>
      </c>
      <c r="E61" s="99"/>
      <c r="F61" s="100"/>
      <c r="G61" s="101">
        <v>0</v>
      </c>
      <c r="H61" s="101"/>
      <c r="I61" s="100" t="s">
        <v>471</v>
      </c>
      <c r="J61" s="100" t="s">
        <v>471</v>
      </c>
      <c r="K61" s="105">
        <v>150</v>
      </c>
      <c r="L61" s="103">
        <f t="shared" si="1"/>
        <v>0</v>
      </c>
    </row>
    <row r="62" spans="1:12" ht="25.5">
      <c r="A62" s="2">
        <v>56</v>
      </c>
      <c r="B62" s="40" t="s">
        <v>143</v>
      </c>
      <c r="C62" s="14" t="s">
        <v>142</v>
      </c>
      <c r="D62" s="3" t="s">
        <v>0</v>
      </c>
      <c r="E62" s="99"/>
      <c r="F62" s="100"/>
      <c r="G62" s="101">
        <v>0</v>
      </c>
      <c r="H62" s="101"/>
      <c r="I62" s="100" t="s">
        <v>471</v>
      </c>
      <c r="J62" s="100" t="s">
        <v>471</v>
      </c>
      <c r="K62" s="105">
        <v>70</v>
      </c>
      <c r="L62" s="103">
        <f t="shared" si="1"/>
        <v>0</v>
      </c>
    </row>
    <row r="63" spans="1:12" ht="25.5">
      <c r="A63" s="2">
        <v>57</v>
      </c>
      <c r="B63" s="40" t="s">
        <v>143</v>
      </c>
      <c r="C63" s="112" t="s">
        <v>343</v>
      </c>
      <c r="D63" s="3" t="s">
        <v>0</v>
      </c>
      <c r="E63" s="99"/>
      <c r="F63" s="100"/>
      <c r="G63" s="101">
        <v>0</v>
      </c>
      <c r="H63" s="101"/>
      <c r="I63" s="100" t="s">
        <v>471</v>
      </c>
      <c r="J63" s="100" t="s">
        <v>471</v>
      </c>
      <c r="K63" s="105">
        <v>40</v>
      </c>
      <c r="L63" s="103">
        <f t="shared" si="1"/>
        <v>0</v>
      </c>
    </row>
    <row r="64" spans="1:12" ht="25.5">
      <c r="A64" s="2">
        <v>58</v>
      </c>
      <c r="B64" s="70" t="s">
        <v>86</v>
      </c>
      <c r="C64" s="10" t="s">
        <v>87</v>
      </c>
      <c r="D64" s="3" t="s">
        <v>0</v>
      </c>
      <c r="E64" s="99"/>
      <c r="F64" s="100"/>
      <c r="G64" s="101">
        <v>0</v>
      </c>
      <c r="H64" s="101"/>
      <c r="I64" s="100" t="s">
        <v>471</v>
      </c>
      <c r="J64" s="100" t="s">
        <v>471</v>
      </c>
      <c r="K64" s="105">
        <v>35</v>
      </c>
      <c r="L64" s="103">
        <f t="shared" si="1"/>
        <v>0</v>
      </c>
    </row>
    <row r="65" spans="1:12" ht="25.5">
      <c r="A65" s="2">
        <v>59</v>
      </c>
      <c r="B65" s="70" t="s">
        <v>86</v>
      </c>
      <c r="C65" s="10" t="s">
        <v>88</v>
      </c>
      <c r="D65" s="3" t="s">
        <v>0</v>
      </c>
      <c r="E65" s="99"/>
      <c r="F65" s="100"/>
      <c r="G65" s="101">
        <v>0</v>
      </c>
      <c r="H65" s="101"/>
      <c r="I65" s="100" t="s">
        <v>471</v>
      </c>
      <c r="J65" s="100" t="s">
        <v>471</v>
      </c>
      <c r="K65" s="105">
        <v>55</v>
      </c>
      <c r="L65" s="103">
        <f t="shared" si="1"/>
        <v>0</v>
      </c>
    </row>
    <row r="66" spans="1:12" ht="51">
      <c r="A66" s="2">
        <v>60</v>
      </c>
      <c r="B66" s="38" t="s">
        <v>116</v>
      </c>
      <c r="C66" s="10" t="s">
        <v>115</v>
      </c>
      <c r="D66" s="87" t="s">
        <v>32</v>
      </c>
      <c r="E66" s="99" t="s">
        <v>425</v>
      </c>
      <c r="F66" s="106"/>
      <c r="G66" s="101">
        <v>0</v>
      </c>
      <c r="H66" s="101"/>
      <c r="I66" s="100" t="s">
        <v>471</v>
      </c>
      <c r="J66" s="100" t="s">
        <v>471</v>
      </c>
      <c r="K66" s="105">
        <v>10</v>
      </c>
      <c r="L66" s="103">
        <f t="shared" si="1"/>
        <v>0</v>
      </c>
    </row>
    <row r="67" spans="1:12" ht="25.5">
      <c r="A67" s="2">
        <v>61</v>
      </c>
      <c r="B67" s="37" t="s">
        <v>60</v>
      </c>
      <c r="C67" s="113" t="s">
        <v>254</v>
      </c>
      <c r="D67" s="3" t="s">
        <v>0</v>
      </c>
      <c r="E67" s="99"/>
      <c r="F67" s="100"/>
      <c r="G67" s="101">
        <v>0</v>
      </c>
      <c r="H67" s="101"/>
      <c r="I67" s="100" t="s">
        <v>471</v>
      </c>
      <c r="J67" s="100" t="s">
        <v>471</v>
      </c>
      <c r="K67" s="102">
        <v>70</v>
      </c>
      <c r="L67" s="103">
        <f t="shared" si="1"/>
        <v>0</v>
      </c>
    </row>
    <row r="68" spans="1:12" ht="38.25">
      <c r="A68" s="2">
        <v>62</v>
      </c>
      <c r="B68" s="37" t="s">
        <v>60</v>
      </c>
      <c r="C68" s="113" t="s">
        <v>202</v>
      </c>
      <c r="D68" s="87" t="s">
        <v>0</v>
      </c>
      <c r="E68" s="99"/>
      <c r="F68" s="100"/>
      <c r="G68" s="101">
        <v>0</v>
      </c>
      <c r="H68" s="101"/>
      <c r="I68" s="100" t="s">
        <v>471</v>
      </c>
      <c r="J68" s="100" t="s">
        <v>471</v>
      </c>
      <c r="K68" s="102">
        <v>55</v>
      </c>
      <c r="L68" s="103">
        <f t="shared" si="1"/>
        <v>0</v>
      </c>
    </row>
    <row r="69" spans="1:12" ht="51">
      <c r="A69" s="2">
        <v>63</v>
      </c>
      <c r="B69" s="39" t="s">
        <v>242</v>
      </c>
      <c r="C69" s="13" t="s">
        <v>243</v>
      </c>
      <c r="D69" s="6" t="s">
        <v>3</v>
      </c>
      <c r="E69" s="99" t="s">
        <v>425</v>
      </c>
      <c r="F69" s="109"/>
      <c r="G69" s="101">
        <v>0</v>
      </c>
      <c r="H69" s="101"/>
      <c r="I69" s="100" t="s">
        <v>471</v>
      </c>
      <c r="J69" s="100" t="s">
        <v>471</v>
      </c>
      <c r="K69" s="102">
        <v>4</v>
      </c>
      <c r="L69" s="103">
        <f t="shared" si="1"/>
        <v>0</v>
      </c>
    </row>
    <row r="70" spans="1:12" ht="51">
      <c r="A70" s="2">
        <v>64</v>
      </c>
      <c r="B70" s="38" t="s">
        <v>242</v>
      </c>
      <c r="C70" s="10" t="s">
        <v>258</v>
      </c>
      <c r="D70" s="87" t="s">
        <v>3</v>
      </c>
      <c r="E70" s="99" t="s">
        <v>425</v>
      </c>
      <c r="F70" s="100"/>
      <c r="G70" s="101">
        <v>0</v>
      </c>
      <c r="H70" s="101"/>
      <c r="I70" s="100" t="s">
        <v>471</v>
      </c>
      <c r="J70" s="100" t="s">
        <v>471</v>
      </c>
      <c r="K70" s="102">
        <v>4</v>
      </c>
      <c r="L70" s="103">
        <f t="shared" si="1"/>
        <v>0</v>
      </c>
    </row>
    <row r="71" spans="1:12" ht="51">
      <c r="A71" s="2">
        <v>65</v>
      </c>
      <c r="B71" s="38" t="s">
        <v>242</v>
      </c>
      <c r="C71" s="10" t="s">
        <v>259</v>
      </c>
      <c r="D71" s="87" t="s">
        <v>3</v>
      </c>
      <c r="E71" s="99" t="s">
        <v>425</v>
      </c>
      <c r="F71" s="100"/>
      <c r="G71" s="101">
        <v>0</v>
      </c>
      <c r="H71" s="101"/>
      <c r="I71" s="100" t="s">
        <v>471</v>
      </c>
      <c r="J71" s="100" t="s">
        <v>471</v>
      </c>
      <c r="K71" s="102">
        <v>7</v>
      </c>
      <c r="L71" s="103">
        <f t="shared" si="1"/>
        <v>0</v>
      </c>
    </row>
    <row r="72" spans="1:12" ht="51">
      <c r="A72" s="2">
        <v>66</v>
      </c>
      <c r="B72" s="38" t="s">
        <v>242</v>
      </c>
      <c r="C72" s="10" t="s">
        <v>315</v>
      </c>
      <c r="D72" s="87" t="s">
        <v>3</v>
      </c>
      <c r="E72" s="99" t="s">
        <v>425</v>
      </c>
      <c r="F72" s="100"/>
      <c r="G72" s="101">
        <v>0</v>
      </c>
      <c r="H72" s="101"/>
      <c r="I72" s="100" t="s">
        <v>471</v>
      </c>
      <c r="J72" s="100" t="s">
        <v>471</v>
      </c>
      <c r="K72" s="102">
        <v>4</v>
      </c>
      <c r="L72" s="103">
        <f t="shared" si="1"/>
        <v>0</v>
      </c>
    </row>
    <row r="73" spans="1:12" ht="25.5">
      <c r="A73" s="2">
        <v>67</v>
      </c>
      <c r="B73" s="39" t="s">
        <v>124</v>
      </c>
      <c r="C73" s="13" t="s">
        <v>149</v>
      </c>
      <c r="D73" s="9" t="s">
        <v>0</v>
      </c>
      <c r="E73" s="99"/>
      <c r="F73" s="109"/>
      <c r="G73" s="101">
        <v>0</v>
      </c>
      <c r="H73" s="101"/>
      <c r="I73" s="100" t="s">
        <v>471</v>
      </c>
      <c r="J73" s="100" t="s">
        <v>471</v>
      </c>
      <c r="K73" s="102">
        <v>60</v>
      </c>
      <c r="L73" s="103">
        <f t="shared" si="1"/>
        <v>0</v>
      </c>
    </row>
    <row r="74" spans="1:12" ht="25.5">
      <c r="A74" s="2">
        <v>68</v>
      </c>
      <c r="B74" s="39" t="s">
        <v>124</v>
      </c>
      <c r="C74" s="13" t="s">
        <v>391</v>
      </c>
      <c r="D74" s="9" t="s">
        <v>0</v>
      </c>
      <c r="E74" s="99"/>
      <c r="F74" s="114"/>
      <c r="G74" s="101">
        <v>0</v>
      </c>
      <c r="H74" s="101"/>
      <c r="I74" s="100" t="s">
        <v>471</v>
      </c>
      <c r="J74" s="100" t="s">
        <v>471</v>
      </c>
      <c r="K74" s="102">
        <v>4</v>
      </c>
      <c r="L74" s="103">
        <f t="shared" si="1"/>
        <v>0</v>
      </c>
    </row>
    <row r="75" spans="1:12" ht="25.5">
      <c r="A75" s="2">
        <v>69</v>
      </c>
      <c r="B75" s="39" t="s">
        <v>124</v>
      </c>
      <c r="C75" s="13" t="s">
        <v>150</v>
      </c>
      <c r="D75" s="9" t="s">
        <v>0</v>
      </c>
      <c r="E75" s="99"/>
      <c r="F75" s="109"/>
      <c r="G75" s="101">
        <v>0</v>
      </c>
      <c r="H75" s="101"/>
      <c r="I75" s="100" t="s">
        <v>471</v>
      </c>
      <c r="J75" s="100" t="s">
        <v>471</v>
      </c>
      <c r="K75" s="102">
        <v>95</v>
      </c>
      <c r="L75" s="103">
        <f t="shared" si="1"/>
        <v>0</v>
      </c>
    </row>
    <row r="76" spans="1:12" ht="25.5">
      <c r="A76" s="2">
        <v>70</v>
      </c>
      <c r="B76" s="39" t="s">
        <v>124</v>
      </c>
      <c r="C76" s="13" t="s">
        <v>338</v>
      </c>
      <c r="D76" s="6" t="s">
        <v>0</v>
      </c>
      <c r="E76" s="99"/>
      <c r="F76" s="114"/>
      <c r="G76" s="101">
        <v>0</v>
      </c>
      <c r="H76" s="101"/>
      <c r="I76" s="100" t="s">
        <v>471</v>
      </c>
      <c r="J76" s="100" t="s">
        <v>471</v>
      </c>
      <c r="K76" s="102">
        <v>20</v>
      </c>
      <c r="L76" s="103">
        <f t="shared" si="1"/>
        <v>0</v>
      </c>
    </row>
    <row r="77" spans="1:12" ht="25.5">
      <c r="A77" s="2">
        <v>71</v>
      </c>
      <c r="B77" s="38" t="s">
        <v>18</v>
      </c>
      <c r="C77" s="10" t="s">
        <v>278</v>
      </c>
      <c r="D77" s="87" t="s">
        <v>0</v>
      </c>
      <c r="E77" s="99"/>
      <c r="F77" s="100"/>
      <c r="G77" s="101">
        <v>0</v>
      </c>
      <c r="H77" s="101"/>
      <c r="I77" s="100" t="s">
        <v>471</v>
      </c>
      <c r="J77" s="100" t="s">
        <v>471</v>
      </c>
      <c r="K77" s="102">
        <v>95</v>
      </c>
      <c r="L77" s="103">
        <f t="shared" si="1"/>
        <v>0</v>
      </c>
    </row>
    <row r="78" spans="1:12" ht="38.25">
      <c r="A78" s="2">
        <v>72</v>
      </c>
      <c r="B78" s="38" t="s">
        <v>247</v>
      </c>
      <c r="C78" s="15" t="s">
        <v>455</v>
      </c>
      <c r="D78" s="87" t="s">
        <v>0</v>
      </c>
      <c r="E78" s="99"/>
      <c r="F78" s="115"/>
      <c r="G78" s="101">
        <v>0</v>
      </c>
      <c r="H78" s="101"/>
      <c r="I78" s="100" t="s">
        <v>471</v>
      </c>
      <c r="J78" s="100" t="s">
        <v>471</v>
      </c>
      <c r="K78" s="105">
        <v>5</v>
      </c>
      <c r="L78" s="103">
        <f t="shared" si="1"/>
        <v>0</v>
      </c>
    </row>
    <row r="79" spans="1:12" ht="51">
      <c r="A79" s="2">
        <v>73</v>
      </c>
      <c r="B79" s="38" t="s">
        <v>38</v>
      </c>
      <c r="C79" s="10" t="s">
        <v>39</v>
      </c>
      <c r="D79" s="87" t="s">
        <v>3</v>
      </c>
      <c r="E79" s="99" t="s">
        <v>425</v>
      </c>
      <c r="F79" s="99"/>
      <c r="G79" s="101">
        <v>0</v>
      </c>
      <c r="H79" s="101"/>
      <c r="I79" s="100" t="s">
        <v>471</v>
      </c>
      <c r="J79" s="100" t="s">
        <v>471</v>
      </c>
      <c r="K79" s="105">
        <v>26</v>
      </c>
      <c r="L79" s="103">
        <f t="shared" si="1"/>
        <v>0</v>
      </c>
    </row>
    <row r="80" spans="1:12" ht="51">
      <c r="A80" s="2">
        <v>74</v>
      </c>
      <c r="B80" s="38" t="s">
        <v>118</v>
      </c>
      <c r="C80" s="10" t="s">
        <v>217</v>
      </c>
      <c r="D80" s="87" t="s">
        <v>3</v>
      </c>
      <c r="E80" s="99" t="s">
        <v>425</v>
      </c>
      <c r="F80" s="104"/>
      <c r="G80" s="101">
        <v>0</v>
      </c>
      <c r="H80" s="101"/>
      <c r="I80" s="100" t="s">
        <v>471</v>
      </c>
      <c r="J80" s="100" t="s">
        <v>471</v>
      </c>
      <c r="K80" s="105">
        <v>70</v>
      </c>
      <c r="L80" s="103">
        <f t="shared" si="1"/>
        <v>0</v>
      </c>
    </row>
    <row r="81" spans="1:12" ht="51">
      <c r="A81" s="2">
        <v>75</v>
      </c>
      <c r="B81" s="38" t="s">
        <v>118</v>
      </c>
      <c r="C81" s="14" t="s">
        <v>179</v>
      </c>
      <c r="D81" s="3" t="s">
        <v>3</v>
      </c>
      <c r="E81" s="99" t="s">
        <v>425</v>
      </c>
      <c r="F81" s="104"/>
      <c r="G81" s="101">
        <v>0</v>
      </c>
      <c r="H81" s="101"/>
      <c r="I81" s="100" t="s">
        <v>471</v>
      </c>
      <c r="J81" s="100" t="s">
        <v>471</v>
      </c>
      <c r="K81" s="105">
        <v>75</v>
      </c>
      <c r="L81" s="103">
        <f t="shared" si="1"/>
        <v>0</v>
      </c>
    </row>
    <row r="82" spans="1:12" ht="51">
      <c r="A82" s="2">
        <v>76</v>
      </c>
      <c r="B82" s="38" t="s">
        <v>118</v>
      </c>
      <c r="C82" s="116" t="s">
        <v>148</v>
      </c>
      <c r="D82" s="87" t="s">
        <v>3</v>
      </c>
      <c r="E82" s="99" t="s">
        <v>425</v>
      </c>
      <c r="F82" s="104"/>
      <c r="G82" s="101">
        <v>0</v>
      </c>
      <c r="H82" s="101"/>
      <c r="I82" s="100" t="s">
        <v>471</v>
      </c>
      <c r="J82" s="100" t="s">
        <v>471</v>
      </c>
      <c r="K82" s="105">
        <v>75</v>
      </c>
      <c r="L82" s="103">
        <f t="shared" si="1"/>
        <v>0</v>
      </c>
    </row>
    <row r="83" spans="1:12" ht="25.5">
      <c r="A83" s="2">
        <v>77</v>
      </c>
      <c r="B83" s="38" t="s">
        <v>118</v>
      </c>
      <c r="C83" s="10" t="s">
        <v>401</v>
      </c>
      <c r="D83" s="3" t="s">
        <v>0</v>
      </c>
      <c r="E83" s="99"/>
      <c r="F83" s="104"/>
      <c r="G83" s="101">
        <v>0</v>
      </c>
      <c r="H83" s="101"/>
      <c r="I83" s="100" t="s">
        <v>471</v>
      </c>
      <c r="J83" s="100" t="s">
        <v>471</v>
      </c>
      <c r="K83" s="105">
        <v>25</v>
      </c>
      <c r="L83" s="103">
        <f t="shared" si="1"/>
        <v>0</v>
      </c>
    </row>
    <row r="84" spans="1:12" ht="51">
      <c r="A84" s="2">
        <v>78</v>
      </c>
      <c r="B84" s="38" t="s">
        <v>118</v>
      </c>
      <c r="C84" s="10" t="s">
        <v>270</v>
      </c>
      <c r="D84" s="87" t="s">
        <v>3</v>
      </c>
      <c r="E84" s="99" t="s">
        <v>425</v>
      </c>
      <c r="F84" s="104"/>
      <c r="G84" s="101">
        <v>0</v>
      </c>
      <c r="H84" s="101"/>
      <c r="I84" s="100" t="s">
        <v>471</v>
      </c>
      <c r="J84" s="100" t="s">
        <v>471</v>
      </c>
      <c r="K84" s="105">
        <v>35</v>
      </c>
      <c r="L84" s="103">
        <f t="shared" si="1"/>
        <v>0</v>
      </c>
    </row>
    <row r="85" spans="1:12" ht="51">
      <c r="A85" s="2">
        <v>79</v>
      </c>
      <c r="B85" s="38" t="s">
        <v>118</v>
      </c>
      <c r="C85" s="10" t="s">
        <v>271</v>
      </c>
      <c r="D85" s="87" t="s">
        <v>3</v>
      </c>
      <c r="E85" s="99" t="s">
        <v>425</v>
      </c>
      <c r="F85" s="104"/>
      <c r="G85" s="101">
        <v>0</v>
      </c>
      <c r="H85" s="101"/>
      <c r="I85" s="100" t="s">
        <v>471</v>
      </c>
      <c r="J85" s="100" t="s">
        <v>471</v>
      </c>
      <c r="K85" s="105">
        <v>25</v>
      </c>
      <c r="L85" s="103">
        <f t="shared" si="1"/>
        <v>0</v>
      </c>
    </row>
    <row r="86" spans="1:12" ht="25.5">
      <c r="A86" s="2">
        <v>80</v>
      </c>
      <c r="B86" s="38" t="s">
        <v>119</v>
      </c>
      <c r="C86" s="117" t="s">
        <v>120</v>
      </c>
      <c r="D86" s="3" t="s">
        <v>0</v>
      </c>
      <c r="E86" s="99"/>
      <c r="F86" s="104"/>
      <c r="G86" s="101">
        <v>0</v>
      </c>
      <c r="H86" s="101"/>
      <c r="I86" s="100" t="s">
        <v>471</v>
      </c>
      <c r="J86" s="100" t="s">
        <v>471</v>
      </c>
      <c r="K86" s="105">
        <v>42</v>
      </c>
      <c r="L86" s="103">
        <f t="shared" si="1"/>
        <v>0</v>
      </c>
    </row>
    <row r="87" spans="1:12" ht="25.5">
      <c r="A87" s="2">
        <v>81</v>
      </c>
      <c r="B87" s="38" t="s">
        <v>73</v>
      </c>
      <c r="C87" s="98" t="s">
        <v>402</v>
      </c>
      <c r="D87" s="3" t="s">
        <v>0</v>
      </c>
      <c r="E87" s="99"/>
      <c r="F87" s="104"/>
      <c r="G87" s="101">
        <v>0</v>
      </c>
      <c r="H87" s="101"/>
      <c r="I87" s="100" t="s">
        <v>471</v>
      </c>
      <c r="J87" s="100" t="s">
        <v>471</v>
      </c>
      <c r="K87" s="102">
        <v>42</v>
      </c>
      <c r="L87" s="103">
        <f aca="true" t="shared" si="2" ref="L87:L94">G87*K87</f>
        <v>0</v>
      </c>
    </row>
    <row r="88" spans="1:12" ht="25.5">
      <c r="A88" s="2">
        <v>82</v>
      </c>
      <c r="B88" s="38" t="s">
        <v>73</v>
      </c>
      <c r="C88" s="98" t="s">
        <v>403</v>
      </c>
      <c r="D88" s="3" t="s">
        <v>0</v>
      </c>
      <c r="E88" s="99"/>
      <c r="F88" s="100"/>
      <c r="G88" s="101">
        <v>0</v>
      </c>
      <c r="H88" s="101"/>
      <c r="I88" s="100" t="s">
        <v>471</v>
      </c>
      <c r="J88" s="100" t="s">
        <v>471</v>
      </c>
      <c r="K88" s="102">
        <v>47</v>
      </c>
      <c r="L88" s="103">
        <f t="shared" si="2"/>
        <v>0</v>
      </c>
    </row>
    <row r="89" spans="1:12" ht="15">
      <c r="A89" s="2">
        <v>83</v>
      </c>
      <c r="B89" s="38" t="s">
        <v>73</v>
      </c>
      <c r="C89" s="98" t="s">
        <v>404</v>
      </c>
      <c r="D89" s="3" t="s">
        <v>0</v>
      </c>
      <c r="E89" s="99"/>
      <c r="F89" s="104"/>
      <c r="G89" s="101">
        <v>0</v>
      </c>
      <c r="H89" s="101"/>
      <c r="I89" s="100" t="s">
        <v>471</v>
      </c>
      <c r="J89" s="100" t="s">
        <v>471</v>
      </c>
      <c r="K89" s="102">
        <v>21</v>
      </c>
      <c r="L89" s="103">
        <f t="shared" si="2"/>
        <v>0</v>
      </c>
    </row>
    <row r="90" spans="1:12" ht="25.5">
      <c r="A90" s="2">
        <v>84</v>
      </c>
      <c r="B90" s="38" t="s">
        <v>73</v>
      </c>
      <c r="C90" s="98" t="s">
        <v>405</v>
      </c>
      <c r="D90" s="3" t="s">
        <v>0</v>
      </c>
      <c r="E90" s="99"/>
      <c r="F90" s="104"/>
      <c r="G90" s="101">
        <v>0</v>
      </c>
      <c r="H90" s="101"/>
      <c r="I90" s="100" t="s">
        <v>471</v>
      </c>
      <c r="J90" s="100" t="s">
        <v>471</v>
      </c>
      <c r="K90" s="102">
        <v>13</v>
      </c>
      <c r="L90" s="103">
        <f t="shared" si="2"/>
        <v>0</v>
      </c>
    </row>
    <row r="91" spans="1:12" ht="25.5">
      <c r="A91" s="2">
        <v>85</v>
      </c>
      <c r="B91" s="38" t="s">
        <v>73</v>
      </c>
      <c r="C91" s="98" t="s">
        <v>85</v>
      </c>
      <c r="D91" s="3" t="s">
        <v>0</v>
      </c>
      <c r="E91" s="99"/>
      <c r="F91" s="104"/>
      <c r="G91" s="101">
        <v>0</v>
      </c>
      <c r="H91" s="101"/>
      <c r="I91" s="100" t="s">
        <v>471</v>
      </c>
      <c r="J91" s="100" t="s">
        <v>471</v>
      </c>
      <c r="K91" s="102">
        <v>20</v>
      </c>
      <c r="L91" s="103">
        <f t="shared" si="2"/>
        <v>0</v>
      </c>
    </row>
    <row r="92" spans="1:12" ht="15">
      <c r="A92" s="2">
        <v>86</v>
      </c>
      <c r="B92" s="38" t="s">
        <v>73</v>
      </c>
      <c r="C92" s="98" t="s">
        <v>406</v>
      </c>
      <c r="D92" s="3" t="s">
        <v>0</v>
      </c>
      <c r="E92" s="99"/>
      <c r="F92" s="104"/>
      <c r="G92" s="101">
        <v>0</v>
      </c>
      <c r="H92" s="101"/>
      <c r="I92" s="100" t="s">
        <v>471</v>
      </c>
      <c r="J92" s="100" t="s">
        <v>471</v>
      </c>
      <c r="K92" s="102">
        <v>30</v>
      </c>
      <c r="L92" s="103">
        <f t="shared" si="2"/>
        <v>0</v>
      </c>
    </row>
    <row r="93" spans="1:12" ht="25.5">
      <c r="A93" s="2">
        <v>87</v>
      </c>
      <c r="B93" s="38" t="s">
        <v>449</v>
      </c>
      <c r="C93" s="79" t="s">
        <v>450</v>
      </c>
      <c r="D93" s="3" t="s">
        <v>0</v>
      </c>
      <c r="E93" s="99"/>
      <c r="F93" s="104"/>
      <c r="G93" s="101">
        <v>0</v>
      </c>
      <c r="H93" s="101"/>
      <c r="I93" s="100" t="s">
        <v>471</v>
      </c>
      <c r="J93" s="100" t="s">
        <v>471</v>
      </c>
      <c r="K93" s="102">
        <v>8</v>
      </c>
      <c r="L93" s="103">
        <f t="shared" si="2"/>
        <v>0</v>
      </c>
    </row>
    <row r="94" spans="1:12" ht="25.5">
      <c r="A94" s="2">
        <v>88</v>
      </c>
      <c r="B94" s="37" t="s">
        <v>54</v>
      </c>
      <c r="C94" s="98" t="s">
        <v>55</v>
      </c>
      <c r="D94" s="87" t="s">
        <v>0</v>
      </c>
      <c r="E94" s="99"/>
      <c r="F94" s="100"/>
      <c r="G94" s="101">
        <v>0</v>
      </c>
      <c r="H94" s="101"/>
      <c r="I94" s="100" t="s">
        <v>471</v>
      </c>
      <c r="J94" s="100" t="s">
        <v>471</v>
      </c>
      <c r="K94" s="105">
        <v>50</v>
      </c>
      <c r="L94" s="103">
        <f t="shared" si="2"/>
        <v>0</v>
      </c>
    </row>
    <row r="95" spans="1:12" ht="15">
      <c r="A95" s="47"/>
      <c r="B95" s="47"/>
      <c r="C95" s="49"/>
      <c r="D95" s="47"/>
      <c r="E95" s="50"/>
      <c r="F95" s="51"/>
      <c r="G95" s="51"/>
      <c r="H95" s="51"/>
      <c r="I95" s="51"/>
      <c r="J95" s="51"/>
      <c r="K95" s="64"/>
      <c r="L95" s="51"/>
    </row>
    <row r="96" spans="1:12" ht="51">
      <c r="A96" s="2">
        <v>89</v>
      </c>
      <c r="B96" s="30" t="s">
        <v>80</v>
      </c>
      <c r="C96" s="10" t="s">
        <v>257</v>
      </c>
      <c r="D96" s="3" t="s">
        <v>0</v>
      </c>
      <c r="E96" s="99"/>
      <c r="F96" s="100"/>
      <c r="G96" s="101">
        <v>0</v>
      </c>
      <c r="H96" s="101"/>
      <c r="I96" s="100" t="s">
        <v>471</v>
      </c>
      <c r="J96" s="100" t="s">
        <v>471</v>
      </c>
      <c r="K96" s="105">
        <v>45</v>
      </c>
      <c r="L96" s="103">
        <f aca="true" t="shared" si="3" ref="L96:L165">G96*K96</f>
        <v>0</v>
      </c>
    </row>
    <row r="97" spans="1:12" ht="51">
      <c r="A97" s="2">
        <v>90</v>
      </c>
      <c r="B97" s="30" t="s">
        <v>215</v>
      </c>
      <c r="C97" s="10" t="s">
        <v>216</v>
      </c>
      <c r="D97" s="3" t="s">
        <v>0</v>
      </c>
      <c r="E97" s="99"/>
      <c r="F97" s="100"/>
      <c r="G97" s="101">
        <v>0</v>
      </c>
      <c r="H97" s="101"/>
      <c r="I97" s="100" t="s">
        <v>471</v>
      </c>
      <c r="J97" s="100" t="s">
        <v>471</v>
      </c>
      <c r="K97" s="105">
        <v>10</v>
      </c>
      <c r="L97" s="103">
        <f t="shared" si="3"/>
        <v>0</v>
      </c>
    </row>
    <row r="98" spans="1:12" ht="63.75">
      <c r="A98" s="2">
        <v>91</v>
      </c>
      <c r="B98" s="31" t="s">
        <v>130</v>
      </c>
      <c r="C98" s="5" t="s">
        <v>356</v>
      </c>
      <c r="D98" s="3" t="s">
        <v>0</v>
      </c>
      <c r="E98" s="99"/>
      <c r="F98" s="100"/>
      <c r="G98" s="101">
        <v>0</v>
      </c>
      <c r="H98" s="101"/>
      <c r="I98" s="100" t="s">
        <v>471</v>
      </c>
      <c r="J98" s="100" t="s">
        <v>471</v>
      </c>
      <c r="K98" s="105">
        <v>5</v>
      </c>
      <c r="L98" s="103">
        <f t="shared" si="3"/>
        <v>0</v>
      </c>
    </row>
    <row r="99" spans="1:12" ht="51">
      <c r="A99" s="2">
        <v>92</v>
      </c>
      <c r="B99" s="30" t="s">
        <v>130</v>
      </c>
      <c r="C99" s="15" t="s">
        <v>434</v>
      </c>
      <c r="D99" s="3" t="s">
        <v>0</v>
      </c>
      <c r="E99" s="99"/>
      <c r="F99" s="100"/>
      <c r="G99" s="101">
        <v>0</v>
      </c>
      <c r="H99" s="101"/>
      <c r="I99" s="100" t="s">
        <v>471</v>
      </c>
      <c r="J99" s="100" t="s">
        <v>471</v>
      </c>
      <c r="K99" s="105">
        <v>2</v>
      </c>
      <c r="L99" s="103">
        <f t="shared" si="3"/>
        <v>0</v>
      </c>
    </row>
    <row r="100" spans="1:12" ht="51">
      <c r="A100" s="2">
        <v>93</v>
      </c>
      <c r="B100" s="30" t="s">
        <v>130</v>
      </c>
      <c r="C100" s="15" t="s">
        <v>435</v>
      </c>
      <c r="D100" s="87" t="s">
        <v>0</v>
      </c>
      <c r="E100" s="99"/>
      <c r="F100" s="99"/>
      <c r="G100" s="101">
        <v>0</v>
      </c>
      <c r="H100" s="101"/>
      <c r="I100" s="100" t="s">
        <v>471</v>
      </c>
      <c r="J100" s="100" t="s">
        <v>471</v>
      </c>
      <c r="K100" s="105">
        <v>5</v>
      </c>
      <c r="L100" s="103">
        <f t="shared" si="3"/>
        <v>0</v>
      </c>
    </row>
    <row r="101" spans="1:12" ht="25.5">
      <c r="A101" s="2">
        <v>94</v>
      </c>
      <c r="B101" s="31" t="s">
        <v>130</v>
      </c>
      <c r="C101" s="5" t="s">
        <v>256</v>
      </c>
      <c r="D101" s="3" t="s">
        <v>0</v>
      </c>
      <c r="E101" s="99"/>
      <c r="F101" s="100"/>
      <c r="G101" s="101">
        <v>0</v>
      </c>
      <c r="H101" s="101"/>
      <c r="I101" s="100" t="s">
        <v>471</v>
      </c>
      <c r="J101" s="100" t="s">
        <v>471</v>
      </c>
      <c r="K101" s="105">
        <v>5</v>
      </c>
      <c r="L101" s="103">
        <f t="shared" si="3"/>
        <v>0</v>
      </c>
    </row>
    <row r="102" spans="1:12" ht="15">
      <c r="A102" s="2">
        <v>95</v>
      </c>
      <c r="B102" s="30" t="s">
        <v>294</v>
      </c>
      <c r="C102" s="15" t="s">
        <v>366</v>
      </c>
      <c r="D102" s="87" t="s">
        <v>0</v>
      </c>
      <c r="E102" s="99"/>
      <c r="F102" s="104"/>
      <c r="G102" s="101">
        <v>0</v>
      </c>
      <c r="H102" s="101"/>
      <c r="I102" s="100" t="s">
        <v>471</v>
      </c>
      <c r="J102" s="100" t="s">
        <v>471</v>
      </c>
      <c r="K102" s="105">
        <v>115</v>
      </c>
      <c r="L102" s="103">
        <f t="shared" si="3"/>
        <v>0</v>
      </c>
    </row>
    <row r="103" spans="1:12" ht="15">
      <c r="A103" s="2">
        <v>96</v>
      </c>
      <c r="B103" s="30" t="s">
        <v>294</v>
      </c>
      <c r="C103" s="15" t="s">
        <v>367</v>
      </c>
      <c r="D103" s="87" t="s">
        <v>0</v>
      </c>
      <c r="E103" s="99"/>
      <c r="F103" s="104"/>
      <c r="G103" s="101">
        <v>0</v>
      </c>
      <c r="H103" s="101"/>
      <c r="I103" s="100" t="s">
        <v>471</v>
      </c>
      <c r="J103" s="100" t="s">
        <v>471</v>
      </c>
      <c r="K103" s="105">
        <v>110</v>
      </c>
      <c r="L103" s="103">
        <f t="shared" si="3"/>
        <v>0</v>
      </c>
    </row>
    <row r="104" spans="1:12" ht="15">
      <c r="A104" s="2">
        <v>97</v>
      </c>
      <c r="B104" s="30" t="s">
        <v>294</v>
      </c>
      <c r="C104" s="15" t="s">
        <v>368</v>
      </c>
      <c r="D104" s="87" t="s">
        <v>0</v>
      </c>
      <c r="E104" s="99"/>
      <c r="F104" s="104"/>
      <c r="G104" s="101">
        <v>0</v>
      </c>
      <c r="H104" s="101"/>
      <c r="I104" s="100" t="s">
        <v>471</v>
      </c>
      <c r="J104" s="100" t="s">
        <v>471</v>
      </c>
      <c r="K104" s="105">
        <v>110</v>
      </c>
      <c r="L104" s="103">
        <f t="shared" si="3"/>
        <v>0</v>
      </c>
    </row>
    <row r="105" spans="1:12" ht="51">
      <c r="A105" s="2">
        <v>98</v>
      </c>
      <c r="B105" s="30" t="s">
        <v>309</v>
      </c>
      <c r="C105" s="15" t="s">
        <v>310</v>
      </c>
      <c r="D105" s="87" t="s">
        <v>3</v>
      </c>
      <c r="E105" s="99" t="s">
        <v>425</v>
      </c>
      <c r="F105" s="100"/>
      <c r="G105" s="101">
        <v>0</v>
      </c>
      <c r="H105" s="101"/>
      <c r="I105" s="100" t="s">
        <v>471</v>
      </c>
      <c r="J105" s="100" t="s">
        <v>471</v>
      </c>
      <c r="K105" s="102">
        <v>1</v>
      </c>
      <c r="L105" s="103">
        <f t="shared" si="3"/>
        <v>0</v>
      </c>
    </row>
    <row r="106" spans="1:12" ht="25.5">
      <c r="A106" s="2">
        <v>99</v>
      </c>
      <c r="B106" s="30" t="s">
        <v>110</v>
      </c>
      <c r="C106" s="15" t="s">
        <v>369</v>
      </c>
      <c r="D106" s="3" t="s">
        <v>0</v>
      </c>
      <c r="E106" s="99"/>
      <c r="F106" s="100"/>
      <c r="G106" s="101">
        <v>0</v>
      </c>
      <c r="H106" s="101"/>
      <c r="I106" s="100" t="s">
        <v>471</v>
      </c>
      <c r="J106" s="100" t="s">
        <v>471</v>
      </c>
      <c r="K106" s="105">
        <v>150</v>
      </c>
      <c r="L106" s="103">
        <f t="shared" si="3"/>
        <v>0</v>
      </c>
    </row>
    <row r="107" spans="1:12" ht="25.5">
      <c r="A107" s="2">
        <v>100</v>
      </c>
      <c r="B107" s="30" t="s">
        <v>110</v>
      </c>
      <c r="C107" s="15" t="s">
        <v>441</v>
      </c>
      <c r="D107" s="3" t="s">
        <v>0</v>
      </c>
      <c r="E107" s="99"/>
      <c r="F107" s="100"/>
      <c r="G107" s="101">
        <v>0</v>
      </c>
      <c r="H107" s="101"/>
      <c r="I107" s="100" t="s">
        <v>471</v>
      </c>
      <c r="J107" s="100" t="s">
        <v>471</v>
      </c>
      <c r="K107" s="105">
        <v>65</v>
      </c>
      <c r="L107" s="103">
        <f t="shared" si="3"/>
        <v>0</v>
      </c>
    </row>
    <row r="108" spans="1:12" ht="15">
      <c r="A108" s="2">
        <v>101</v>
      </c>
      <c r="B108" s="30" t="s">
        <v>110</v>
      </c>
      <c r="C108" s="15" t="s">
        <v>245</v>
      </c>
      <c r="D108" s="3" t="s">
        <v>0</v>
      </c>
      <c r="E108" s="99"/>
      <c r="F108" s="100"/>
      <c r="G108" s="101">
        <v>0</v>
      </c>
      <c r="H108" s="101"/>
      <c r="I108" s="100" t="s">
        <v>471</v>
      </c>
      <c r="J108" s="100" t="s">
        <v>471</v>
      </c>
      <c r="K108" s="105">
        <v>30</v>
      </c>
      <c r="L108" s="103">
        <f t="shared" si="3"/>
        <v>0</v>
      </c>
    </row>
    <row r="109" spans="1:12" ht="15">
      <c r="A109" s="2">
        <v>102</v>
      </c>
      <c r="B109" s="30" t="s">
        <v>110</v>
      </c>
      <c r="C109" s="15" t="s">
        <v>198</v>
      </c>
      <c r="D109" s="3" t="s">
        <v>0</v>
      </c>
      <c r="E109" s="99"/>
      <c r="F109" s="100"/>
      <c r="G109" s="101">
        <v>0</v>
      </c>
      <c r="H109" s="101"/>
      <c r="I109" s="100" t="s">
        <v>471</v>
      </c>
      <c r="J109" s="100" t="s">
        <v>471</v>
      </c>
      <c r="K109" s="105">
        <v>10</v>
      </c>
      <c r="L109" s="103">
        <f t="shared" si="3"/>
        <v>0</v>
      </c>
    </row>
    <row r="110" spans="1:12" ht="25.5">
      <c r="A110" s="2">
        <v>103</v>
      </c>
      <c r="B110" s="30" t="s">
        <v>110</v>
      </c>
      <c r="C110" s="15" t="s">
        <v>370</v>
      </c>
      <c r="D110" s="3" t="s">
        <v>0</v>
      </c>
      <c r="E110" s="99"/>
      <c r="F110" s="100"/>
      <c r="G110" s="101">
        <v>0</v>
      </c>
      <c r="H110" s="101"/>
      <c r="I110" s="100" t="s">
        <v>471</v>
      </c>
      <c r="J110" s="100" t="s">
        <v>471</v>
      </c>
      <c r="K110" s="105">
        <v>50</v>
      </c>
      <c r="L110" s="103">
        <f t="shared" si="3"/>
        <v>0</v>
      </c>
    </row>
    <row r="111" spans="1:12" ht="15">
      <c r="A111" s="2">
        <v>104</v>
      </c>
      <c r="B111" s="30" t="s">
        <v>110</v>
      </c>
      <c r="C111" s="15" t="s">
        <v>371</v>
      </c>
      <c r="D111" s="3" t="s">
        <v>0</v>
      </c>
      <c r="E111" s="99"/>
      <c r="F111" s="100"/>
      <c r="G111" s="101">
        <v>0</v>
      </c>
      <c r="H111" s="101"/>
      <c r="I111" s="100" t="s">
        <v>471</v>
      </c>
      <c r="J111" s="100" t="s">
        <v>471</v>
      </c>
      <c r="K111" s="105">
        <v>25</v>
      </c>
      <c r="L111" s="103">
        <f t="shared" si="3"/>
        <v>0</v>
      </c>
    </row>
    <row r="112" spans="1:12" ht="25.5">
      <c r="A112" s="2">
        <v>105</v>
      </c>
      <c r="B112" s="30" t="s">
        <v>194</v>
      </c>
      <c r="C112" s="15" t="s">
        <v>195</v>
      </c>
      <c r="D112" s="3" t="s">
        <v>0</v>
      </c>
      <c r="E112" s="99"/>
      <c r="F112" s="100"/>
      <c r="G112" s="101">
        <v>0</v>
      </c>
      <c r="H112" s="101"/>
      <c r="I112" s="100" t="s">
        <v>471</v>
      </c>
      <c r="J112" s="100" t="s">
        <v>471</v>
      </c>
      <c r="K112" s="105">
        <v>5</v>
      </c>
      <c r="L112" s="103">
        <f t="shared" si="3"/>
        <v>0</v>
      </c>
    </row>
    <row r="113" spans="1:12" ht="25.5">
      <c r="A113" s="2">
        <v>106</v>
      </c>
      <c r="B113" s="31" t="s">
        <v>235</v>
      </c>
      <c r="C113" s="118" t="s">
        <v>463</v>
      </c>
      <c r="D113" s="87" t="s">
        <v>0</v>
      </c>
      <c r="E113" s="99"/>
      <c r="F113" s="100"/>
      <c r="G113" s="101">
        <v>0</v>
      </c>
      <c r="H113" s="101"/>
      <c r="I113" s="100" t="s">
        <v>471</v>
      </c>
      <c r="J113" s="100" t="s">
        <v>471</v>
      </c>
      <c r="K113" s="105">
        <v>5</v>
      </c>
      <c r="L113" s="103">
        <f t="shared" si="3"/>
        <v>0</v>
      </c>
    </row>
    <row r="114" spans="1:12" ht="25.5">
      <c r="A114" s="2">
        <v>107</v>
      </c>
      <c r="B114" s="31" t="s">
        <v>235</v>
      </c>
      <c r="C114" s="118" t="s">
        <v>464</v>
      </c>
      <c r="D114" s="87" t="s">
        <v>0</v>
      </c>
      <c r="E114" s="99"/>
      <c r="F114" s="100"/>
      <c r="G114" s="101">
        <v>0</v>
      </c>
      <c r="H114" s="101"/>
      <c r="I114" s="100" t="s">
        <v>471</v>
      </c>
      <c r="J114" s="100" t="s">
        <v>471</v>
      </c>
      <c r="K114" s="119">
        <v>10</v>
      </c>
      <c r="L114" s="103">
        <f t="shared" si="3"/>
        <v>0</v>
      </c>
    </row>
    <row r="115" spans="1:12" ht="25.5">
      <c r="A115" s="2">
        <v>108</v>
      </c>
      <c r="B115" s="31" t="s">
        <v>235</v>
      </c>
      <c r="C115" s="15" t="s">
        <v>465</v>
      </c>
      <c r="D115" s="87" t="s">
        <v>0</v>
      </c>
      <c r="E115" s="99"/>
      <c r="F115" s="100"/>
      <c r="G115" s="101">
        <v>0</v>
      </c>
      <c r="H115" s="101"/>
      <c r="I115" s="100" t="s">
        <v>471</v>
      </c>
      <c r="J115" s="100" t="s">
        <v>471</v>
      </c>
      <c r="K115" s="105">
        <v>5</v>
      </c>
      <c r="L115" s="103">
        <f t="shared" si="3"/>
        <v>0</v>
      </c>
    </row>
    <row r="116" spans="1:12" ht="26.25" thickBot="1">
      <c r="A116" s="2">
        <v>109</v>
      </c>
      <c r="B116" s="31" t="s">
        <v>235</v>
      </c>
      <c r="C116" s="15" t="s">
        <v>349</v>
      </c>
      <c r="D116" s="87" t="s">
        <v>0</v>
      </c>
      <c r="E116" s="99"/>
      <c r="F116" s="100"/>
      <c r="G116" s="101">
        <v>0</v>
      </c>
      <c r="H116" s="101"/>
      <c r="I116" s="100" t="s">
        <v>471</v>
      </c>
      <c r="J116" s="100" t="s">
        <v>471</v>
      </c>
      <c r="K116" s="102">
        <v>5</v>
      </c>
      <c r="L116" s="103">
        <f t="shared" si="3"/>
        <v>0</v>
      </c>
    </row>
    <row r="117" spans="1:12" ht="26.25" thickTop="1">
      <c r="A117" s="2">
        <v>110</v>
      </c>
      <c r="B117" s="76" t="s">
        <v>443</v>
      </c>
      <c r="C117" s="77" t="s">
        <v>444</v>
      </c>
      <c r="D117" s="87" t="s">
        <v>0</v>
      </c>
      <c r="E117" s="99"/>
      <c r="F117" s="100"/>
      <c r="G117" s="101">
        <v>0</v>
      </c>
      <c r="H117" s="101"/>
      <c r="I117" s="100" t="s">
        <v>471</v>
      </c>
      <c r="J117" s="100" t="s">
        <v>471</v>
      </c>
      <c r="K117" s="63">
        <v>5</v>
      </c>
      <c r="L117" s="103">
        <f t="shared" si="3"/>
        <v>0</v>
      </c>
    </row>
    <row r="118" spans="1:12" ht="25.5">
      <c r="A118" s="2">
        <v>111</v>
      </c>
      <c r="B118" s="76" t="s">
        <v>443</v>
      </c>
      <c r="C118" s="16" t="s">
        <v>445</v>
      </c>
      <c r="D118" s="87" t="s">
        <v>0</v>
      </c>
      <c r="E118" s="99"/>
      <c r="F118" s="100"/>
      <c r="G118" s="101">
        <v>0</v>
      </c>
      <c r="H118" s="101"/>
      <c r="I118" s="100" t="s">
        <v>471</v>
      </c>
      <c r="J118" s="100" t="s">
        <v>471</v>
      </c>
      <c r="K118" s="63">
        <v>5</v>
      </c>
      <c r="L118" s="103">
        <f t="shared" si="3"/>
        <v>0</v>
      </c>
    </row>
    <row r="119" spans="1:12" ht="25.5">
      <c r="A119" s="2">
        <v>112</v>
      </c>
      <c r="B119" s="76" t="s">
        <v>443</v>
      </c>
      <c r="C119" s="16" t="s">
        <v>446</v>
      </c>
      <c r="D119" s="87" t="s">
        <v>0</v>
      </c>
      <c r="E119" s="99"/>
      <c r="F119" s="100"/>
      <c r="G119" s="101">
        <v>0</v>
      </c>
      <c r="H119" s="101"/>
      <c r="I119" s="100" t="s">
        <v>471</v>
      </c>
      <c r="J119" s="100" t="s">
        <v>471</v>
      </c>
      <c r="K119" s="62">
        <v>5</v>
      </c>
      <c r="L119" s="103">
        <f t="shared" si="3"/>
        <v>0</v>
      </c>
    </row>
    <row r="120" spans="1:12" ht="25.5">
      <c r="A120" s="2">
        <v>113</v>
      </c>
      <c r="B120" s="76" t="s">
        <v>443</v>
      </c>
      <c r="C120" s="16" t="s">
        <v>447</v>
      </c>
      <c r="D120" s="87" t="s">
        <v>0</v>
      </c>
      <c r="E120" s="99"/>
      <c r="F120" s="100"/>
      <c r="G120" s="101">
        <v>0</v>
      </c>
      <c r="H120" s="101"/>
      <c r="I120" s="100" t="s">
        <v>471</v>
      </c>
      <c r="J120" s="100" t="s">
        <v>471</v>
      </c>
      <c r="K120" s="63">
        <v>5</v>
      </c>
      <c r="L120" s="103">
        <f t="shared" si="3"/>
        <v>0</v>
      </c>
    </row>
    <row r="121" spans="1:12" ht="26.25" thickBot="1">
      <c r="A121" s="2">
        <v>114</v>
      </c>
      <c r="B121" s="76" t="s">
        <v>443</v>
      </c>
      <c r="C121" s="78" t="s">
        <v>448</v>
      </c>
      <c r="D121" s="87" t="s">
        <v>0</v>
      </c>
      <c r="E121" s="99"/>
      <c r="F121" s="100"/>
      <c r="G121" s="101">
        <v>0</v>
      </c>
      <c r="H121" s="101"/>
      <c r="I121" s="100" t="s">
        <v>471</v>
      </c>
      <c r="J121" s="100" t="s">
        <v>471</v>
      </c>
      <c r="K121" s="62">
        <v>5</v>
      </c>
      <c r="L121" s="103">
        <f t="shared" si="3"/>
        <v>0</v>
      </c>
    </row>
    <row r="122" spans="1:12" ht="51.75" thickTop="1">
      <c r="A122" s="2">
        <v>115</v>
      </c>
      <c r="B122" s="31" t="s">
        <v>218</v>
      </c>
      <c r="C122" s="15" t="s">
        <v>219</v>
      </c>
      <c r="D122" s="3" t="s">
        <v>3</v>
      </c>
      <c r="E122" s="99" t="s">
        <v>425</v>
      </c>
      <c r="F122" s="100"/>
      <c r="G122" s="101">
        <v>0</v>
      </c>
      <c r="H122" s="101"/>
      <c r="I122" s="100" t="s">
        <v>471</v>
      </c>
      <c r="J122" s="100" t="s">
        <v>471</v>
      </c>
      <c r="K122" s="119">
        <v>8</v>
      </c>
      <c r="L122" s="103">
        <f t="shared" si="3"/>
        <v>0</v>
      </c>
    </row>
    <row r="123" spans="1:12" ht="51">
      <c r="A123" s="2">
        <v>116</v>
      </c>
      <c r="B123" s="30" t="s">
        <v>180</v>
      </c>
      <c r="C123" s="15" t="s">
        <v>234</v>
      </c>
      <c r="D123" s="3" t="s">
        <v>3</v>
      </c>
      <c r="E123" s="99" t="s">
        <v>425</v>
      </c>
      <c r="F123" s="104"/>
      <c r="G123" s="101">
        <v>0</v>
      </c>
      <c r="H123" s="101"/>
      <c r="I123" s="100" t="s">
        <v>471</v>
      </c>
      <c r="J123" s="100" t="s">
        <v>471</v>
      </c>
      <c r="K123" s="105">
        <v>2</v>
      </c>
      <c r="L123" s="103">
        <f t="shared" si="3"/>
        <v>0</v>
      </c>
    </row>
    <row r="124" spans="1:12" ht="51">
      <c r="A124" s="2">
        <v>117</v>
      </c>
      <c r="B124" s="30" t="s">
        <v>180</v>
      </c>
      <c r="C124" s="15" t="s">
        <v>181</v>
      </c>
      <c r="D124" s="3" t="s">
        <v>3</v>
      </c>
      <c r="E124" s="99" t="s">
        <v>425</v>
      </c>
      <c r="F124" s="104"/>
      <c r="G124" s="101">
        <v>0</v>
      </c>
      <c r="H124" s="101"/>
      <c r="I124" s="100" t="s">
        <v>471</v>
      </c>
      <c r="J124" s="100" t="s">
        <v>471</v>
      </c>
      <c r="K124" s="105">
        <v>2</v>
      </c>
      <c r="L124" s="103">
        <f t="shared" si="3"/>
        <v>0</v>
      </c>
    </row>
    <row r="125" spans="1:12" ht="51">
      <c r="A125" s="2">
        <v>118</v>
      </c>
      <c r="B125" s="30" t="s">
        <v>180</v>
      </c>
      <c r="C125" s="10" t="s">
        <v>393</v>
      </c>
      <c r="D125" s="3" t="s">
        <v>3</v>
      </c>
      <c r="E125" s="99" t="s">
        <v>425</v>
      </c>
      <c r="F125" s="104"/>
      <c r="G125" s="101">
        <v>0</v>
      </c>
      <c r="H125" s="101"/>
      <c r="I125" s="100" t="s">
        <v>471</v>
      </c>
      <c r="J125" s="100" t="s">
        <v>471</v>
      </c>
      <c r="K125" s="105">
        <v>2</v>
      </c>
      <c r="L125" s="103">
        <f t="shared" si="3"/>
        <v>0</v>
      </c>
    </row>
    <row r="126" spans="1:12" ht="51">
      <c r="A126" s="2">
        <v>119</v>
      </c>
      <c r="B126" s="30" t="s">
        <v>180</v>
      </c>
      <c r="C126" s="10" t="s">
        <v>332</v>
      </c>
      <c r="D126" s="3" t="s">
        <v>3</v>
      </c>
      <c r="E126" s="99" t="s">
        <v>425</v>
      </c>
      <c r="F126" s="104"/>
      <c r="G126" s="101">
        <v>0</v>
      </c>
      <c r="H126" s="101"/>
      <c r="I126" s="100" t="s">
        <v>471</v>
      </c>
      <c r="J126" s="100" t="s">
        <v>471</v>
      </c>
      <c r="K126" s="105">
        <v>2</v>
      </c>
      <c r="L126" s="103">
        <f t="shared" si="3"/>
        <v>0</v>
      </c>
    </row>
    <row r="127" spans="1:12" ht="51">
      <c r="A127" s="2">
        <v>120</v>
      </c>
      <c r="B127" s="30" t="s">
        <v>180</v>
      </c>
      <c r="C127" s="10" t="s">
        <v>333</v>
      </c>
      <c r="D127" s="3" t="s">
        <v>3</v>
      </c>
      <c r="E127" s="99" t="s">
        <v>425</v>
      </c>
      <c r="F127" s="104"/>
      <c r="G127" s="101">
        <v>0</v>
      </c>
      <c r="H127" s="101"/>
      <c r="I127" s="100" t="s">
        <v>471</v>
      </c>
      <c r="J127" s="100" t="s">
        <v>471</v>
      </c>
      <c r="K127" s="105">
        <v>2</v>
      </c>
      <c r="L127" s="103">
        <f t="shared" si="3"/>
        <v>0</v>
      </c>
    </row>
    <row r="128" spans="1:12" ht="51">
      <c r="A128" s="2">
        <v>121</v>
      </c>
      <c r="B128" s="30" t="s">
        <v>38</v>
      </c>
      <c r="C128" s="155" t="s">
        <v>472</v>
      </c>
      <c r="D128" s="3" t="s">
        <v>3</v>
      </c>
      <c r="E128" s="99" t="s">
        <v>425</v>
      </c>
      <c r="F128" s="104"/>
      <c r="G128" s="101">
        <v>0</v>
      </c>
      <c r="H128" s="101"/>
      <c r="I128" s="100" t="s">
        <v>471</v>
      </c>
      <c r="J128" s="100" t="s">
        <v>471</v>
      </c>
      <c r="K128" s="102">
        <v>8</v>
      </c>
      <c r="L128" s="103">
        <f t="shared" si="3"/>
        <v>0</v>
      </c>
    </row>
    <row r="129" spans="1:12" ht="51">
      <c r="A129" s="2">
        <v>122</v>
      </c>
      <c r="B129" s="30" t="s">
        <v>21</v>
      </c>
      <c r="C129" s="10" t="s">
        <v>175</v>
      </c>
      <c r="D129" s="87" t="s">
        <v>3</v>
      </c>
      <c r="E129" s="99" t="s">
        <v>425</v>
      </c>
      <c r="F129" s="104"/>
      <c r="G129" s="101">
        <v>0</v>
      </c>
      <c r="H129" s="101"/>
      <c r="I129" s="100" t="s">
        <v>471</v>
      </c>
      <c r="J129" s="100" t="s">
        <v>471</v>
      </c>
      <c r="K129" s="102">
        <v>11</v>
      </c>
      <c r="L129" s="103">
        <f t="shared" si="3"/>
        <v>0</v>
      </c>
    </row>
    <row r="130" spans="1:12" ht="51">
      <c r="A130" s="2">
        <v>123</v>
      </c>
      <c r="B130" s="30" t="s">
        <v>21</v>
      </c>
      <c r="C130" s="10" t="s">
        <v>22</v>
      </c>
      <c r="D130" s="87" t="s">
        <v>3</v>
      </c>
      <c r="E130" s="99" t="s">
        <v>425</v>
      </c>
      <c r="F130" s="104"/>
      <c r="G130" s="101">
        <v>0</v>
      </c>
      <c r="H130" s="101"/>
      <c r="I130" s="100" t="s">
        <v>471</v>
      </c>
      <c r="J130" s="100" t="s">
        <v>471</v>
      </c>
      <c r="K130" s="102">
        <v>6</v>
      </c>
      <c r="L130" s="103">
        <f t="shared" si="3"/>
        <v>0</v>
      </c>
    </row>
    <row r="131" spans="1:12" ht="51">
      <c r="A131" s="2">
        <v>124</v>
      </c>
      <c r="B131" s="32" t="s">
        <v>21</v>
      </c>
      <c r="C131" s="13" t="s">
        <v>277</v>
      </c>
      <c r="D131" s="6" t="s">
        <v>3</v>
      </c>
      <c r="E131" s="99" t="s">
        <v>425</v>
      </c>
      <c r="F131" s="109"/>
      <c r="G131" s="101">
        <v>0</v>
      </c>
      <c r="H131" s="101"/>
      <c r="I131" s="100" t="s">
        <v>471</v>
      </c>
      <c r="J131" s="100" t="s">
        <v>471</v>
      </c>
      <c r="K131" s="102">
        <v>5</v>
      </c>
      <c r="L131" s="103">
        <f t="shared" si="3"/>
        <v>0</v>
      </c>
    </row>
    <row r="132" spans="1:12" ht="51">
      <c r="A132" s="2">
        <v>125</v>
      </c>
      <c r="B132" s="32" t="s">
        <v>21</v>
      </c>
      <c r="C132" s="13" t="s">
        <v>334</v>
      </c>
      <c r="D132" s="6" t="s">
        <v>3</v>
      </c>
      <c r="E132" s="99" t="s">
        <v>425</v>
      </c>
      <c r="F132" s="114"/>
      <c r="G132" s="101">
        <v>0</v>
      </c>
      <c r="H132" s="101"/>
      <c r="I132" s="100" t="s">
        <v>471</v>
      </c>
      <c r="J132" s="100" t="s">
        <v>471</v>
      </c>
      <c r="K132" s="102">
        <v>15</v>
      </c>
      <c r="L132" s="103">
        <f t="shared" si="3"/>
        <v>0</v>
      </c>
    </row>
    <row r="133" spans="1:12" ht="51">
      <c r="A133" s="2">
        <v>126</v>
      </c>
      <c r="B133" s="30" t="s">
        <v>21</v>
      </c>
      <c r="C133" s="10" t="s">
        <v>335</v>
      </c>
      <c r="D133" s="87" t="s">
        <v>3</v>
      </c>
      <c r="E133" s="99" t="s">
        <v>425</v>
      </c>
      <c r="F133" s="104"/>
      <c r="G133" s="101">
        <v>0</v>
      </c>
      <c r="H133" s="101"/>
      <c r="I133" s="100" t="s">
        <v>471</v>
      </c>
      <c r="J133" s="100" t="s">
        <v>471</v>
      </c>
      <c r="K133" s="102">
        <v>20</v>
      </c>
      <c r="L133" s="103">
        <f t="shared" si="3"/>
        <v>0</v>
      </c>
    </row>
    <row r="134" spans="1:12" ht="25.5">
      <c r="A134" s="2">
        <v>127</v>
      </c>
      <c r="B134" s="30" t="s">
        <v>121</v>
      </c>
      <c r="C134" s="10" t="s">
        <v>131</v>
      </c>
      <c r="D134" s="3" t="s">
        <v>0</v>
      </c>
      <c r="E134" s="99"/>
      <c r="F134" s="100"/>
      <c r="G134" s="101">
        <v>0</v>
      </c>
      <c r="H134" s="101"/>
      <c r="I134" s="100" t="s">
        <v>471</v>
      </c>
      <c r="J134" s="100" t="s">
        <v>471</v>
      </c>
      <c r="K134" s="102">
        <v>60</v>
      </c>
      <c r="L134" s="103">
        <f t="shared" si="3"/>
        <v>0</v>
      </c>
    </row>
    <row r="135" spans="1:12" ht="38.25">
      <c r="A135" s="2">
        <v>128</v>
      </c>
      <c r="B135" s="30" t="s">
        <v>248</v>
      </c>
      <c r="C135" s="5" t="s">
        <v>249</v>
      </c>
      <c r="D135" s="87" t="s">
        <v>0</v>
      </c>
      <c r="E135" s="99"/>
      <c r="F135" s="100"/>
      <c r="G135" s="101">
        <v>0</v>
      </c>
      <c r="H135" s="101"/>
      <c r="I135" s="100" t="s">
        <v>471</v>
      </c>
      <c r="J135" s="100" t="s">
        <v>471</v>
      </c>
      <c r="K135" s="102">
        <v>40</v>
      </c>
      <c r="L135" s="103">
        <f t="shared" si="3"/>
        <v>0</v>
      </c>
    </row>
    <row r="136" spans="1:12" ht="51">
      <c r="A136" s="2">
        <v>129</v>
      </c>
      <c r="B136" s="30" t="s">
        <v>204</v>
      </c>
      <c r="C136" s="10" t="s">
        <v>357</v>
      </c>
      <c r="D136" s="9" t="s">
        <v>3</v>
      </c>
      <c r="E136" s="99" t="s">
        <v>425</v>
      </c>
      <c r="F136" s="114"/>
      <c r="G136" s="101">
        <v>0</v>
      </c>
      <c r="H136" s="101"/>
      <c r="I136" s="100" t="s">
        <v>471</v>
      </c>
      <c r="J136" s="100" t="s">
        <v>471</v>
      </c>
      <c r="K136" s="102">
        <v>20</v>
      </c>
      <c r="L136" s="103">
        <f t="shared" si="3"/>
        <v>0</v>
      </c>
    </row>
    <row r="137" spans="1:12" ht="39" customHeight="1">
      <c r="A137" s="2">
        <v>130</v>
      </c>
      <c r="B137" s="30" t="s">
        <v>204</v>
      </c>
      <c r="C137" s="10" t="s">
        <v>207</v>
      </c>
      <c r="D137" s="3" t="s">
        <v>0</v>
      </c>
      <c r="E137" s="99"/>
      <c r="F137" s="100"/>
      <c r="G137" s="101">
        <v>0</v>
      </c>
      <c r="H137" s="101"/>
      <c r="I137" s="100" t="s">
        <v>471</v>
      </c>
      <c r="J137" s="100" t="s">
        <v>471</v>
      </c>
      <c r="K137" s="102">
        <v>255</v>
      </c>
      <c r="L137" s="103">
        <f t="shared" si="3"/>
        <v>0</v>
      </c>
    </row>
    <row r="138" spans="1:12" ht="76.5">
      <c r="A138" s="2">
        <v>131</v>
      </c>
      <c r="B138" s="30" t="s">
        <v>81</v>
      </c>
      <c r="C138" s="15" t="s">
        <v>372</v>
      </c>
      <c r="D138" s="87" t="s">
        <v>3</v>
      </c>
      <c r="E138" s="99" t="s">
        <v>425</v>
      </c>
      <c r="F138" s="104"/>
      <c r="G138" s="101">
        <v>0</v>
      </c>
      <c r="H138" s="101"/>
      <c r="I138" s="100" t="s">
        <v>471</v>
      </c>
      <c r="J138" s="100" t="s">
        <v>471</v>
      </c>
      <c r="K138" s="102">
        <v>25</v>
      </c>
      <c r="L138" s="103">
        <f t="shared" si="3"/>
        <v>0</v>
      </c>
    </row>
    <row r="139" spans="1:12" ht="51">
      <c r="A139" s="2">
        <v>132</v>
      </c>
      <c r="B139" s="30" t="s">
        <v>81</v>
      </c>
      <c r="C139" s="10" t="s">
        <v>220</v>
      </c>
      <c r="D139" s="3" t="s">
        <v>3</v>
      </c>
      <c r="E139" s="99" t="s">
        <v>425</v>
      </c>
      <c r="F139" s="114"/>
      <c r="G139" s="101">
        <v>0</v>
      </c>
      <c r="H139" s="101"/>
      <c r="I139" s="100" t="s">
        <v>471</v>
      </c>
      <c r="J139" s="100" t="s">
        <v>471</v>
      </c>
      <c r="K139" s="102">
        <v>100</v>
      </c>
      <c r="L139" s="103">
        <f t="shared" si="3"/>
        <v>0</v>
      </c>
    </row>
    <row r="140" spans="1:12" ht="51">
      <c r="A140" s="2">
        <v>133</v>
      </c>
      <c r="B140" s="30" t="s">
        <v>81</v>
      </c>
      <c r="C140" s="10" t="s">
        <v>390</v>
      </c>
      <c r="D140" s="3" t="s">
        <v>3</v>
      </c>
      <c r="E140" s="99" t="s">
        <v>425</v>
      </c>
      <c r="F140" s="104"/>
      <c r="G140" s="101">
        <v>0</v>
      </c>
      <c r="H140" s="101"/>
      <c r="I140" s="100" t="s">
        <v>471</v>
      </c>
      <c r="J140" s="100" t="s">
        <v>471</v>
      </c>
      <c r="K140" s="102">
        <v>5</v>
      </c>
      <c r="L140" s="103">
        <f t="shared" si="3"/>
        <v>0</v>
      </c>
    </row>
    <row r="141" spans="1:12" ht="38.25">
      <c r="A141" s="2">
        <v>134</v>
      </c>
      <c r="B141" s="30" t="s">
        <v>81</v>
      </c>
      <c r="C141" s="5" t="s">
        <v>82</v>
      </c>
      <c r="D141" s="3" t="s">
        <v>0</v>
      </c>
      <c r="E141" s="99"/>
      <c r="F141" s="100"/>
      <c r="G141" s="101">
        <v>0</v>
      </c>
      <c r="H141" s="101"/>
      <c r="I141" s="100" t="s">
        <v>471</v>
      </c>
      <c r="J141" s="100" t="s">
        <v>471</v>
      </c>
      <c r="K141" s="102">
        <v>33</v>
      </c>
      <c r="L141" s="103">
        <f t="shared" si="3"/>
        <v>0</v>
      </c>
    </row>
    <row r="142" spans="1:12" ht="51">
      <c r="A142" s="2">
        <v>135</v>
      </c>
      <c r="B142" s="30" t="s">
        <v>81</v>
      </c>
      <c r="C142" s="5" t="s">
        <v>246</v>
      </c>
      <c r="D142" s="3" t="s">
        <v>0</v>
      </c>
      <c r="E142" s="99"/>
      <c r="F142" s="100"/>
      <c r="G142" s="101">
        <v>0</v>
      </c>
      <c r="H142" s="101"/>
      <c r="I142" s="100" t="s">
        <v>471</v>
      </c>
      <c r="J142" s="100" t="s">
        <v>471</v>
      </c>
      <c r="K142" s="102">
        <v>130</v>
      </c>
      <c r="L142" s="103">
        <f t="shared" si="3"/>
        <v>0</v>
      </c>
    </row>
    <row r="143" spans="1:12" ht="38.25">
      <c r="A143" s="2">
        <v>136</v>
      </c>
      <c r="B143" s="30" t="s">
        <v>81</v>
      </c>
      <c r="C143" s="10" t="s">
        <v>192</v>
      </c>
      <c r="D143" s="3" t="s">
        <v>0</v>
      </c>
      <c r="E143" s="99"/>
      <c r="F143" s="100"/>
      <c r="G143" s="101">
        <v>0</v>
      </c>
      <c r="H143" s="101"/>
      <c r="I143" s="100" t="s">
        <v>471</v>
      </c>
      <c r="J143" s="100" t="s">
        <v>471</v>
      </c>
      <c r="K143" s="102">
        <v>500</v>
      </c>
      <c r="L143" s="103">
        <f t="shared" si="3"/>
        <v>0</v>
      </c>
    </row>
    <row r="144" spans="1:12" ht="38.25">
      <c r="A144" s="2">
        <v>137</v>
      </c>
      <c r="B144" s="32" t="s">
        <v>81</v>
      </c>
      <c r="C144" s="13" t="s">
        <v>295</v>
      </c>
      <c r="D144" s="9" t="s">
        <v>0</v>
      </c>
      <c r="E144" s="99"/>
      <c r="F144" s="109"/>
      <c r="G144" s="101">
        <v>0</v>
      </c>
      <c r="H144" s="101"/>
      <c r="I144" s="100" t="s">
        <v>471</v>
      </c>
      <c r="J144" s="100" t="s">
        <v>471</v>
      </c>
      <c r="K144" s="102">
        <v>200</v>
      </c>
      <c r="L144" s="103">
        <f t="shared" si="3"/>
        <v>0</v>
      </c>
    </row>
    <row r="145" spans="1:12" ht="25.5">
      <c r="A145" s="2">
        <v>138</v>
      </c>
      <c r="B145" s="30" t="s">
        <v>83</v>
      </c>
      <c r="C145" s="10" t="s">
        <v>84</v>
      </c>
      <c r="D145" s="3" t="s">
        <v>0</v>
      </c>
      <c r="E145" s="99"/>
      <c r="F145" s="120"/>
      <c r="G145" s="101">
        <v>0</v>
      </c>
      <c r="H145" s="101"/>
      <c r="I145" s="100" t="s">
        <v>471</v>
      </c>
      <c r="J145" s="100" t="s">
        <v>471</v>
      </c>
      <c r="K145" s="102">
        <v>20</v>
      </c>
      <c r="L145" s="103">
        <f t="shared" si="3"/>
        <v>0</v>
      </c>
    </row>
    <row r="146" spans="1:12" ht="51">
      <c r="A146" s="2">
        <v>139</v>
      </c>
      <c r="B146" s="30" t="s">
        <v>199</v>
      </c>
      <c r="C146" s="118" t="s">
        <v>423</v>
      </c>
      <c r="D146" s="3" t="s">
        <v>3</v>
      </c>
      <c r="E146" s="99" t="s">
        <v>425</v>
      </c>
      <c r="F146" s="100"/>
      <c r="G146" s="101">
        <v>0</v>
      </c>
      <c r="H146" s="101"/>
      <c r="I146" s="100" t="s">
        <v>471</v>
      </c>
      <c r="J146" s="100" t="s">
        <v>471</v>
      </c>
      <c r="K146" s="102">
        <v>1</v>
      </c>
      <c r="L146" s="103">
        <f t="shared" si="3"/>
        <v>0</v>
      </c>
    </row>
    <row r="147" spans="1:12" ht="51">
      <c r="A147" s="2">
        <v>140</v>
      </c>
      <c r="B147" s="31" t="s">
        <v>42</v>
      </c>
      <c r="C147" s="10" t="s">
        <v>359</v>
      </c>
      <c r="D147" s="87" t="s">
        <v>3</v>
      </c>
      <c r="E147" s="99" t="s">
        <v>425</v>
      </c>
      <c r="F147" s="100"/>
      <c r="G147" s="101">
        <v>0</v>
      </c>
      <c r="H147" s="101"/>
      <c r="I147" s="100" t="s">
        <v>471</v>
      </c>
      <c r="J147" s="100" t="s">
        <v>471</v>
      </c>
      <c r="K147" s="102">
        <v>8</v>
      </c>
      <c r="L147" s="103">
        <f t="shared" si="3"/>
        <v>0</v>
      </c>
    </row>
    <row r="148" spans="1:12" ht="51">
      <c r="A148" s="2">
        <v>141</v>
      </c>
      <c r="B148" s="30" t="s">
        <v>42</v>
      </c>
      <c r="C148" s="10" t="s">
        <v>360</v>
      </c>
      <c r="D148" s="9" t="s">
        <v>3</v>
      </c>
      <c r="E148" s="99" t="s">
        <v>425</v>
      </c>
      <c r="F148" s="114"/>
      <c r="G148" s="101">
        <v>0</v>
      </c>
      <c r="H148" s="101"/>
      <c r="I148" s="100" t="s">
        <v>471</v>
      </c>
      <c r="J148" s="100" t="s">
        <v>471</v>
      </c>
      <c r="K148" s="102">
        <v>10</v>
      </c>
      <c r="L148" s="103">
        <f t="shared" si="3"/>
        <v>0</v>
      </c>
    </row>
    <row r="149" spans="1:12" ht="51">
      <c r="A149" s="2">
        <v>142</v>
      </c>
      <c r="B149" s="30" t="s">
        <v>42</v>
      </c>
      <c r="C149" s="10" t="s">
        <v>43</v>
      </c>
      <c r="D149" s="87" t="s">
        <v>3</v>
      </c>
      <c r="E149" s="99" t="s">
        <v>425</v>
      </c>
      <c r="F149" s="106"/>
      <c r="G149" s="101">
        <v>0</v>
      </c>
      <c r="H149" s="101"/>
      <c r="I149" s="100" t="s">
        <v>471</v>
      </c>
      <c r="J149" s="100" t="s">
        <v>471</v>
      </c>
      <c r="K149" s="102">
        <v>10</v>
      </c>
      <c r="L149" s="103">
        <f t="shared" si="3"/>
        <v>0</v>
      </c>
    </row>
    <row r="150" spans="1:12" ht="15">
      <c r="A150" s="2">
        <v>143</v>
      </c>
      <c r="B150" s="56" t="s">
        <v>24</v>
      </c>
      <c r="C150" s="10" t="s">
        <v>358</v>
      </c>
      <c r="D150" s="87" t="s">
        <v>0</v>
      </c>
      <c r="E150" s="99"/>
      <c r="F150" s="100"/>
      <c r="G150" s="101">
        <v>0</v>
      </c>
      <c r="H150" s="101"/>
      <c r="I150" s="100" t="s">
        <v>471</v>
      </c>
      <c r="J150" s="100" t="s">
        <v>471</v>
      </c>
      <c r="K150" s="105">
        <v>60</v>
      </c>
      <c r="L150" s="103">
        <f t="shared" si="3"/>
        <v>0</v>
      </c>
    </row>
    <row r="151" spans="1:12" ht="25.5">
      <c r="A151" s="2">
        <v>144</v>
      </c>
      <c r="B151" s="56" t="s">
        <v>24</v>
      </c>
      <c r="C151" s="10" t="s">
        <v>350</v>
      </c>
      <c r="D151" s="3" t="s">
        <v>0</v>
      </c>
      <c r="E151" s="99"/>
      <c r="F151" s="104"/>
      <c r="G151" s="101">
        <v>0</v>
      </c>
      <c r="H151" s="101"/>
      <c r="I151" s="100" t="s">
        <v>471</v>
      </c>
      <c r="J151" s="100" t="s">
        <v>471</v>
      </c>
      <c r="K151" s="105">
        <v>20</v>
      </c>
      <c r="L151" s="103">
        <f t="shared" si="3"/>
        <v>0</v>
      </c>
    </row>
    <row r="152" spans="1:12" ht="25.5">
      <c r="A152" s="2">
        <v>145</v>
      </c>
      <c r="B152" s="56" t="s">
        <v>24</v>
      </c>
      <c r="C152" s="10" t="s">
        <v>109</v>
      </c>
      <c r="D152" s="3" t="s">
        <v>0</v>
      </c>
      <c r="E152" s="99"/>
      <c r="F152" s="104"/>
      <c r="G152" s="101">
        <v>0</v>
      </c>
      <c r="H152" s="101"/>
      <c r="I152" s="100" t="s">
        <v>471</v>
      </c>
      <c r="J152" s="100" t="s">
        <v>471</v>
      </c>
      <c r="K152" s="105">
        <v>10</v>
      </c>
      <c r="L152" s="103">
        <f t="shared" si="3"/>
        <v>0</v>
      </c>
    </row>
    <row r="153" spans="1:12" ht="38.25">
      <c r="A153" s="2">
        <v>146</v>
      </c>
      <c r="B153" s="30" t="s">
        <v>268</v>
      </c>
      <c r="C153" s="10" t="s">
        <v>269</v>
      </c>
      <c r="D153" s="87" t="s">
        <v>0</v>
      </c>
      <c r="E153" s="99"/>
      <c r="F153" s="100"/>
      <c r="G153" s="101">
        <v>0</v>
      </c>
      <c r="H153" s="101"/>
      <c r="I153" s="100" t="s">
        <v>471</v>
      </c>
      <c r="J153" s="100" t="s">
        <v>471</v>
      </c>
      <c r="K153" s="105">
        <v>10</v>
      </c>
      <c r="L153" s="103">
        <f t="shared" si="3"/>
        <v>0</v>
      </c>
    </row>
    <row r="154" spans="1:12" ht="38.25">
      <c r="A154" s="2">
        <v>147</v>
      </c>
      <c r="B154" s="30" t="s">
        <v>45</v>
      </c>
      <c r="C154" s="15" t="s">
        <v>373</v>
      </c>
      <c r="D154" s="87" t="s">
        <v>0</v>
      </c>
      <c r="E154" s="99"/>
      <c r="F154" s="106"/>
      <c r="G154" s="101">
        <v>0</v>
      </c>
      <c r="H154" s="101"/>
      <c r="I154" s="100" t="s">
        <v>471</v>
      </c>
      <c r="J154" s="100" t="s">
        <v>471</v>
      </c>
      <c r="K154" s="105">
        <v>30</v>
      </c>
      <c r="L154" s="103">
        <f t="shared" si="3"/>
        <v>0</v>
      </c>
    </row>
    <row r="155" spans="1:12" ht="51">
      <c r="A155" s="2">
        <v>148</v>
      </c>
      <c r="B155" s="30" t="s">
        <v>45</v>
      </c>
      <c r="C155" s="10" t="s">
        <v>222</v>
      </c>
      <c r="D155" s="3" t="s">
        <v>0</v>
      </c>
      <c r="E155" s="99"/>
      <c r="F155" s="104"/>
      <c r="G155" s="101">
        <v>0</v>
      </c>
      <c r="H155" s="101"/>
      <c r="I155" s="100" t="s">
        <v>471</v>
      </c>
      <c r="J155" s="100" t="s">
        <v>471</v>
      </c>
      <c r="K155" s="105">
        <v>40</v>
      </c>
      <c r="L155" s="103">
        <f t="shared" si="3"/>
        <v>0</v>
      </c>
    </row>
    <row r="156" spans="1:12" ht="76.5">
      <c r="A156" s="2">
        <v>149</v>
      </c>
      <c r="B156" s="30" t="s">
        <v>45</v>
      </c>
      <c r="C156" s="10" t="s">
        <v>352</v>
      </c>
      <c r="D156" s="3" t="s">
        <v>0</v>
      </c>
      <c r="E156" s="99"/>
      <c r="F156" s="100"/>
      <c r="G156" s="101">
        <v>0</v>
      </c>
      <c r="H156" s="101"/>
      <c r="I156" s="100" t="s">
        <v>471</v>
      </c>
      <c r="J156" s="100" t="s">
        <v>471</v>
      </c>
      <c r="K156" s="105">
        <v>50</v>
      </c>
      <c r="L156" s="103">
        <f t="shared" si="3"/>
        <v>0</v>
      </c>
    </row>
    <row r="157" spans="1:12" ht="63.75">
      <c r="A157" s="2">
        <v>150</v>
      </c>
      <c r="B157" s="30" t="s">
        <v>45</v>
      </c>
      <c r="C157" s="10" t="s">
        <v>351</v>
      </c>
      <c r="D157" s="87" t="s">
        <v>0</v>
      </c>
      <c r="E157" s="99"/>
      <c r="F157" s="99"/>
      <c r="G157" s="101">
        <v>0</v>
      </c>
      <c r="H157" s="101"/>
      <c r="I157" s="100" t="s">
        <v>471</v>
      </c>
      <c r="J157" s="100" t="s">
        <v>471</v>
      </c>
      <c r="K157" s="105">
        <v>30</v>
      </c>
      <c r="L157" s="103">
        <f t="shared" si="3"/>
        <v>0</v>
      </c>
    </row>
    <row r="158" spans="1:12" ht="38.25">
      <c r="A158" s="2">
        <v>151</v>
      </c>
      <c r="B158" s="30" t="s">
        <v>44</v>
      </c>
      <c r="C158" s="10" t="s">
        <v>123</v>
      </c>
      <c r="D158" s="3" t="s">
        <v>0</v>
      </c>
      <c r="E158" s="99"/>
      <c r="F158" s="100"/>
      <c r="G158" s="101">
        <v>0</v>
      </c>
      <c r="H158" s="101"/>
      <c r="I158" s="100" t="s">
        <v>471</v>
      </c>
      <c r="J158" s="100" t="s">
        <v>471</v>
      </c>
      <c r="K158" s="105">
        <v>5</v>
      </c>
      <c r="L158" s="103">
        <f t="shared" si="3"/>
        <v>0</v>
      </c>
    </row>
    <row r="159" spans="1:12" ht="38.25">
      <c r="A159" s="2">
        <v>152</v>
      </c>
      <c r="B159" s="30" t="s">
        <v>44</v>
      </c>
      <c r="C159" s="15" t="s">
        <v>374</v>
      </c>
      <c r="D159" s="3" t="s">
        <v>0</v>
      </c>
      <c r="E159" s="99"/>
      <c r="F159" s="100"/>
      <c r="G159" s="101">
        <v>0</v>
      </c>
      <c r="H159" s="101"/>
      <c r="I159" s="100" t="s">
        <v>471</v>
      </c>
      <c r="J159" s="100" t="s">
        <v>471</v>
      </c>
      <c r="K159" s="105">
        <v>15</v>
      </c>
      <c r="L159" s="103">
        <f t="shared" si="3"/>
        <v>0</v>
      </c>
    </row>
    <row r="160" spans="1:12" ht="63.75">
      <c r="A160" s="2">
        <v>153</v>
      </c>
      <c r="B160" s="30" t="s">
        <v>44</v>
      </c>
      <c r="C160" s="13" t="s">
        <v>353</v>
      </c>
      <c r="D160" s="87" t="s">
        <v>36</v>
      </c>
      <c r="E160" s="99"/>
      <c r="F160" s="100"/>
      <c r="G160" s="101">
        <v>0</v>
      </c>
      <c r="H160" s="101"/>
      <c r="I160" s="100" t="s">
        <v>471</v>
      </c>
      <c r="J160" s="100" t="s">
        <v>471</v>
      </c>
      <c r="K160" s="105">
        <v>35</v>
      </c>
      <c r="L160" s="103">
        <f t="shared" si="3"/>
        <v>0</v>
      </c>
    </row>
    <row r="161" spans="1:12" ht="25.5">
      <c r="A161" s="2">
        <v>154</v>
      </c>
      <c r="B161" s="30" t="s">
        <v>68</v>
      </c>
      <c r="C161" s="121" t="s">
        <v>407</v>
      </c>
      <c r="D161" s="6" t="s">
        <v>0</v>
      </c>
      <c r="E161" s="99"/>
      <c r="F161" s="114"/>
      <c r="G161" s="101">
        <v>0</v>
      </c>
      <c r="H161" s="101"/>
      <c r="I161" s="100" t="s">
        <v>471</v>
      </c>
      <c r="J161" s="100" t="s">
        <v>471</v>
      </c>
      <c r="K161" s="102">
        <v>14</v>
      </c>
      <c r="L161" s="103">
        <f>G162*K161</f>
        <v>0</v>
      </c>
    </row>
    <row r="162" spans="1:12" ht="30" customHeight="1">
      <c r="A162" s="2">
        <v>155</v>
      </c>
      <c r="B162" s="30" t="s">
        <v>68</v>
      </c>
      <c r="C162" s="20" t="s">
        <v>394</v>
      </c>
      <c r="D162" s="6" t="s">
        <v>0</v>
      </c>
      <c r="E162" s="99"/>
      <c r="F162" s="114"/>
      <c r="G162" s="101">
        <v>0</v>
      </c>
      <c r="H162" s="101"/>
      <c r="I162" s="100" t="s">
        <v>471</v>
      </c>
      <c r="J162" s="100" t="s">
        <v>471</v>
      </c>
      <c r="K162" s="102">
        <v>28</v>
      </c>
      <c r="L162" s="103">
        <f>G163*K162</f>
        <v>0</v>
      </c>
    </row>
    <row r="163" spans="1:12" ht="38.25">
      <c r="A163" s="2">
        <v>156</v>
      </c>
      <c r="B163" s="30" t="s">
        <v>68</v>
      </c>
      <c r="C163" s="5" t="s">
        <v>69</v>
      </c>
      <c r="D163" s="87" t="s">
        <v>0</v>
      </c>
      <c r="E163" s="99"/>
      <c r="F163" s="100"/>
      <c r="G163" s="101">
        <v>0</v>
      </c>
      <c r="H163" s="101"/>
      <c r="I163" s="100" t="s">
        <v>471</v>
      </c>
      <c r="J163" s="100" t="s">
        <v>471</v>
      </c>
      <c r="K163" s="102">
        <v>16</v>
      </c>
      <c r="L163" s="103">
        <f>G164*K163</f>
        <v>0</v>
      </c>
    </row>
    <row r="164" spans="1:12" ht="38.25">
      <c r="A164" s="2">
        <v>157</v>
      </c>
      <c r="B164" s="56" t="s">
        <v>395</v>
      </c>
      <c r="C164" s="16" t="s">
        <v>466</v>
      </c>
      <c r="D164" s="87" t="s">
        <v>0</v>
      </c>
      <c r="E164" s="99"/>
      <c r="F164" s="104"/>
      <c r="G164" s="101">
        <v>0</v>
      </c>
      <c r="H164" s="101"/>
      <c r="I164" s="100" t="s">
        <v>471</v>
      </c>
      <c r="J164" s="100" t="s">
        <v>471</v>
      </c>
      <c r="K164" s="102">
        <v>15</v>
      </c>
      <c r="L164" s="103"/>
    </row>
    <row r="165" spans="1:12" ht="51">
      <c r="A165" s="2">
        <v>158</v>
      </c>
      <c r="B165" s="30" t="s">
        <v>132</v>
      </c>
      <c r="C165" s="10" t="s">
        <v>201</v>
      </c>
      <c r="D165" s="3" t="s">
        <v>0</v>
      </c>
      <c r="E165" s="99"/>
      <c r="F165" s="104"/>
      <c r="G165" s="101">
        <v>0</v>
      </c>
      <c r="H165" s="101"/>
      <c r="I165" s="100" t="s">
        <v>471</v>
      </c>
      <c r="J165" s="100" t="s">
        <v>471</v>
      </c>
      <c r="K165" s="102">
        <v>51</v>
      </c>
      <c r="L165" s="103">
        <f t="shared" si="3"/>
        <v>0</v>
      </c>
    </row>
    <row r="166" spans="1:12" ht="38.25">
      <c r="A166" s="2">
        <v>159</v>
      </c>
      <c r="B166" s="30" t="s">
        <v>132</v>
      </c>
      <c r="C166" s="10" t="s">
        <v>133</v>
      </c>
      <c r="D166" s="3" t="s">
        <v>0</v>
      </c>
      <c r="E166" s="99"/>
      <c r="F166" s="100"/>
      <c r="G166" s="101">
        <v>0</v>
      </c>
      <c r="H166" s="101"/>
      <c r="I166" s="100" t="s">
        <v>471</v>
      </c>
      <c r="J166" s="100" t="s">
        <v>471</v>
      </c>
      <c r="K166" s="102">
        <v>2</v>
      </c>
      <c r="L166" s="103">
        <f>G166*K166</f>
        <v>0</v>
      </c>
    </row>
    <row r="167" spans="1:12" ht="15">
      <c r="A167" s="2">
        <v>160</v>
      </c>
      <c r="B167" s="30" t="s">
        <v>395</v>
      </c>
      <c r="C167" s="57" t="s">
        <v>396</v>
      </c>
      <c r="D167" s="3" t="s">
        <v>0</v>
      </c>
      <c r="E167" s="99"/>
      <c r="F167" s="100"/>
      <c r="G167" s="101">
        <v>0</v>
      </c>
      <c r="H167" s="101"/>
      <c r="I167" s="100" t="s">
        <v>471</v>
      </c>
      <c r="J167" s="100" t="s">
        <v>471</v>
      </c>
      <c r="K167" s="102">
        <v>40</v>
      </c>
      <c r="L167" s="103">
        <f>G167*K167</f>
        <v>0</v>
      </c>
    </row>
    <row r="168" spans="1:12" ht="15">
      <c r="A168" s="47"/>
      <c r="B168" s="47"/>
      <c r="C168" s="54"/>
      <c r="D168" s="46"/>
      <c r="E168" s="46"/>
      <c r="F168" s="46"/>
      <c r="G168" s="54"/>
      <c r="H168" s="54"/>
      <c r="I168" s="54"/>
      <c r="J168" s="54"/>
      <c r="K168" s="65"/>
      <c r="L168" s="46"/>
    </row>
    <row r="169" spans="1:12" ht="51">
      <c r="A169" s="2">
        <v>161</v>
      </c>
      <c r="B169" s="28" t="s">
        <v>187</v>
      </c>
      <c r="C169" s="13" t="s">
        <v>188</v>
      </c>
      <c r="D169" s="9" t="s">
        <v>3</v>
      </c>
      <c r="E169" s="122" t="s">
        <v>425</v>
      </c>
      <c r="F169" s="109"/>
      <c r="G169" s="123">
        <v>0</v>
      </c>
      <c r="H169" s="123"/>
      <c r="I169" s="100" t="s">
        <v>471</v>
      </c>
      <c r="J169" s="100" t="s">
        <v>471</v>
      </c>
      <c r="K169" s="102">
        <v>4</v>
      </c>
      <c r="L169" s="103">
        <f aca="true" t="shared" si="4" ref="L169:L205">G169*K169</f>
        <v>0</v>
      </c>
    </row>
    <row r="170" spans="1:12" ht="32.25" customHeight="1">
      <c r="A170" s="2">
        <v>162</v>
      </c>
      <c r="B170" s="26" t="s">
        <v>49</v>
      </c>
      <c r="C170" s="10" t="s">
        <v>233</v>
      </c>
      <c r="D170" s="3" t="s">
        <v>0</v>
      </c>
      <c r="E170" s="99"/>
      <c r="F170" s="100"/>
      <c r="G170" s="123">
        <v>0</v>
      </c>
      <c r="H170" s="123"/>
      <c r="I170" s="100" t="s">
        <v>471</v>
      </c>
      <c r="J170" s="100" t="s">
        <v>471</v>
      </c>
      <c r="K170" s="102">
        <v>17</v>
      </c>
      <c r="L170" s="103">
        <f t="shared" si="4"/>
        <v>0</v>
      </c>
    </row>
    <row r="171" spans="1:12" ht="37.5" customHeight="1">
      <c r="A171" s="2">
        <v>163</v>
      </c>
      <c r="B171" s="26" t="s">
        <v>49</v>
      </c>
      <c r="C171" s="118" t="s">
        <v>267</v>
      </c>
      <c r="D171" s="87" t="s">
        <v>0</v>
      </c>
      <c r="E171" s="99"/>
      <c r="F171" s="100"/>
      <c r="G171" s="123">
        <v>0</v>
      </c>
      <c r="H171" s="123"/>
      <c r="I171" s="100" t="s">
        <v>471</v>
      </c>
      <c r="J171" s="100" t="s">
        <v>471</v>
      </c>
      <c r="K171" s="105">
        <v>12</v>
      </c>
      <c r="L171" s="103">
        <f t="shared" si="4"/>
        <v>0</v>
      </c>
    </row>
    <row r="172" spans="1:12" ht="33.75" customHeight="1">
      <c r="A172" s="2">
        <v>164</v>
      </c>
      <c r="B172" s="26" t="s">
        <v>49</v>
      </c>
      <c r="C172" s="118" t="s">
        <v>375</v>
      </c>
      <c r="D172" s="87" t="s">
        <v>0</v>
      </c>
      <c r="E172" s="99"/>
      <c r="F172" s="99"/>
      <c r="G172" s="123">
        <v>0</v>
      </c>
      <c r="H172" s="123"/>
      <c r="I172" s="100" t="s">
        <v>471</v>
      </c>
      <c r="J172" s="100" t="s">
        <v>471</v>
      </c>
      <c r="K172" s="102">
        <v>12</v>
      </c>
      <c r="L172" s="103">
        <f t="shared" si="4"/>
        <v>0</v>
      </c>
    </row>
    <row r="173" spans="1:12" ht="35.25" customHeight="1">
      <c r="A173" s="2">
        <v>165</v>
      </c>
      <c r="B173" s="26" t="s">
        <v>49</v>
      </c>
      <c r="C173" s="118" t="s">
        <v>408</v>
      </c>
      <c r="D173" s="87" t="s">
        <v>0</v>
      </c>
      <c r="E173" s="99"/>
      <c r="F173" s="100"/>
      <c r="G173" s="123">
        <v>0</v>
      </c>
      <c r="H173" s="123"/>
      <c r="I173" s="100" t="s">
        <v>471</v>
      </c>
      <c r="J173" s="100" t="s">
        <v>471</v>
      </c>
      <c r="K173" s="102">
        <v>12</v>
      </c>
      <c r="L173" s="103">
        <f t="shared" si="4"/>
        <v>0</v>
      </c>
    </row>
    <row r="174" spans="1:12" ht="51">
      <c r="A174" s="2">
        <v>166</v>
      </c>
      <c r="B174" s="26" t="s">
        <v>125</v>
      </c>
      <c r="C174" s="15" t="s">
        <v>160</v>
      </c>
      <c r="D174" s="3" t="s">
        <v>3</v>
      </c>
      <c r="E174" s="99" t="s">
        <v>425</v>
      </c>
      <c r="F174" s="100"/>
      <c r="G174" s="123">
        <v>0</v>
      </c>
      <c r="H174" s="123"/>
      <c r="I174" s="100" t="s">
        <v>471</v>
      </c>
      <c r="J174" s="100" t="s">
        <v>471</v>
      </c>
      <c r="K174" s="105">
        <v>4</v>
      </c>
      <c r="L174" s="103">
        <f t="shared" si="4"/>
        <v>0</v>
      </c>
    </row>
    <row r="175" spans="1:12" ht="51">
      <c r="A175" s="2">
        <v>167</v>
      </c>
      <c r="B175" s="27" t="s">
        <v>125</v>
      </c>
      <c r="C175" s="16" t="s">
        <v>126</v>
      </c>
      <c r="D175" s="3" t="s">
        <v>3</v>
      </c>
      <c r="E175" s="99" t="s">
        <v>425</v>
      </c>
      <c r="F175" s="100"/>
      <c r="G175" s="123">
        <v>0</v>
      </c>
      <c r="H175" s="123"/>
      <c r="I175" s="100" t="s">
        <v>471</v>
      </c>
      <c r="J175" s="100" t="s">
        <v>471</v>
      </c>
      <c r="K175" s="105">
        <v>11</v>
      </c>
      <c r="L175" s="103">
        <f t="shared" si="4"/>
        <v>0</v>
      </c>
    </row>
    <row r="176" spans="1:12" ht="51">
      <c r="A176" s="2">
        <v>168</v>
      </c>
      <c r="B176" s="27" t="s">
        <v>125</v>
      </c>
      <c r="C176" s="16" t="s">
        <v>261</v>
      </c>
      <c r="D176" s="3" t="s">
        <v>3</v>
      </c>
      <c r="E176" s="99" t="s">
        <v>425</v>
      </c>
      <c r="F176" s="100"/>
      <c r="G176" s="123">
        <v>0</v>
      </c>
      <c r="H176" s="123"/>
      <c r="I176" s="100" t="s">
        <v>471</v>
      </c>
      <c r="J176" s="100" t="s">
        <v>471</v>
      </c>
      <c r="K176" s="105">
        <v>2</v>
      </c>
      <c r="L176" s="103">
        <f t="shared" si="4"/>
        <v>0</v>
      </c>
    </row>
    <row r="177" spans="1:12" ht="51">
      <c r="A177" s="2">
        <v>169</v>
      </c>
      <c r="B177" s="27" t="s">
        <v>125</v>
      </c>
      <c r="C177" s="16" t="s">
        <v>473</v>
      </c>
      <c r="D177" s="3" t="s">
        <v>3</v>
      </c>
      <c r="E177" s="99" t="s">
        <v>425</v>
      </c>
      <c r="F177" s="100"/>
      <c r="G177" s="123">
        <v>0</v>
      </c>
      <c r="H177" s="123"/>
      <c r="I177" s="100" t="s">
        <v>471</v>
      </c>
      <c r="J177" s="100" t="s">
        <v>471</v>
      </c>
      <c r="K177" s="105">
        <v>15</v>
      </c>
      <c r="L177" s="103">
        <f t="shared" si="4"/>
        <v>0</v>
      </c>
    </row>
    <row r="178" spans="1:12" ht="51">
      <c r="A178" s="2">
        <v>170</v>
      </c>
      <c r="B178" s="27" t="s">
        <v>125</v>
      </c>
      <c r="C178" s="16" t="s">
        <v>474</v>
      </c>
      <c r="D178" s="3" t="s">
        <v>3</v>
      </c>
      <c r="E178" s="99" t="s">
        <v>425</v>
      </c>
      <c r="F178" s="100"/>
      <c r="G178" s="123">
        <v>0</v>
      </c>
      <c r="H178" s="123"/>
      <c r="I178" s="100" t="s">
        <v>471</v>
      </c>
      <c r="J178" s="100" t="s">
        <v>471</v>
      </c>
      <c r="K178" s="105">
        <v>15</v>
      </c>
      <c r="L178" s="103">
        <f t="shared" si="4"/>
        <v>0</v>
      </c>
    </row>
    <row r="179" spans="1:12" ht="51">
      <c r="A179" s="2">
        <v>171</v>
      </c>
      <c r="B179" s="27" t="s">
        <v>125</v>
      </c>
      <c r="C179" s="16" t="s">
        <v>475</v>
      </c>
      <c r="D179" s="3" t="s">
        <v>3</v>
      </c>
      <c r="E179" s="99" t="s">
        <v>425</v>
      </c>
      <c r="F179" s="100"/>
      <c r="G179" s="123">
        <v>0</v>
      </c>
      <c r="H179" s="123"/>
      <c r="I179" s="100" t="s">
        <v>471</v>
      </c>
      <c r="J179" s="100" t="s">
        <v>471</v>
      </c>
      <c r="K179" s="105">
        <v>15</v>
      </c>
      <c r="L179" s="103">
        <f t="shared" si="4"/>
        <v>0</v>
      </c>
    </row>
    <row r="180" spans="1:12" ht="51">
      <c r="A180" s="2">
        <v>172</v>
      </c>
      <c r="B180" s="27" t="s">
        <v>125</v>
      </c>
      <c r="C180" s="16" t="s">
        <v>476</v>
      </c>
      <c r="D180" s="3" t="s">
        <v>3</v>
      </c>
      <c r="E180" s="99" t="s">
        <v>425</v>
      </c>
      <c r="F180" s="100"/>
      <c r="G180" s="123">
        <v>0</v>
      </c>
      <c r="H180" s="123"/>
      <c r="I180" s="100" t="s">
        <v>471</v>
      </c>
      <c r="J180" s="100" t="s">
        <v>471</v>
      </c>
      <c r="K180" s="105">
        <v>15</v>
      </c>
      <c r="L180" s="103">
        <f t="shared" si="4"/>
        <v>0</v>
      </c>
    </row>
    <row r="181" spans="1:12" ht="15">
      <c r="A181" s="2">
        <v>173</v>
      </c>
      <c r="B181" s="26" t="s">
        <v>155</v>
      </c>
      <c r="C181" s="15" t="s">
        <v>156</v>
      </c>
      <c r="D181" s="3" t="s">
        <v>0</v>
      </c>
      <c r="E181" s="99"/>
      <c r="F181" s="104"/>
      <c r="G181" s="123">
        <v>0</v>
      </c>
      <c r="H181" s="123"/>
      <c r="I181" s="100" t="s">
        <v>471</v>
      </c>
      <c r="J181" s="100" t="s">
        <v>471</v>
      </c>
      <c r="K181" s="105">
        <v>4</v>
      </c>
      <c r="L181" s="103">
        <f t="shared" si="4"/>
        <v>0</v>
      </c>
    </row>
    <row r="182" spans="1:12" ht="15">
      <c r="A182" s="2">
        <v>174</v>
      </c>
      <c r="B182" s="26" t="s">
        <v>155</v>
      </c>
      <c r="C182" s="15" t="s">
        <v>196</v>
      </c>
      <c r="D182" s="3" t="s">
        <v>0</v>
      </c>
      <c r="E182" s="99"/>
      <c r="F182" s="104"/>
      <c r="G182" s="123">
        <v>0</v>
      </c>
      <c r="H182" s="123"/>
      <c r="I182" s="100" t="s">
        <v>471</v>
      </c>
      <c r="J182" s="100" t="s">
        <v>471</v>
      </c>
      <c r="K182" s="105">
        <v>5</v>
      </c>
      <c r="L182" s="103">
        <f t="shared" si="4"/>
        <v>0</v>
      </c>
    </row>
    <row r="183" spans="1:12" ht="15">
      <c r="A183" s="2">
        <v>175</v>
      </c>
      <c r="B183" s="26" t="s">
        <v>155</v>
      </c>
      <c r="C183" s="15" t="s">
        <v>361</v>
      </c>
      <c r="D183" s="3" t="s">
        <v>0</v>
      </c>
      <c r="E183" s="99"/>
      <c r="F183" s="104"/>
      <c r="G183" s="123">
        <v>0</v>
      </c>
      <c r="H183" s="123"/>
      <c r="I183" s="100" t="s">
        <v>471</v>
      </c>
      <c r="J183" s="100" t="s">
        <v>471</v>
      </c>
      <c r="K183" s="105">
        <v>5</v>
      </c>
      <c r="L183" s="103">
        <f t="shared" si="4"/>
        <v>0</v>
      </c>
    </row>
    <row r="184" spans="1:12" ht="51">
      <c r="A184" s="2">
        <v>176</v>
      </c>
      <c r="B184" s="26" t="s">
        <v>320</v>
      </c>
      <c r="C184" s="15" t="s">
        <v>376</v>
      </c>
      <c r="D184" s="3" t="s">
        <v>0</v>
      </c>
      <c r="E184" s="99"/>
      <c r="F184" s="100"/>
      <c r="G184" s="123">
        <v>0</v>
      </c>
      <c r="H184" s="123"/>
      <c r="I184" s="100" t="s">
        <v>471</v>
      </c>
      <c r="J184" s="100" t="s">
        <v>471</v>
      </c>
      <c r="K184" s="105">
        <v>16</v>
      </c>
      <c r="L184" s="103">
        <f t="shared" si="4"/>
        <v>0</v>
      </c>
    </row>
    <row r="185" spans="1:12" ht="15">
      <c r="A185" s="2">
        <v>177</v>
      </c>
      <c r="B185" s="26" t="s">
        <v>5</v>
      </c>
      <c r="C185" s="10" t="s">
        <v>203</v>
      </c>
      <c r="D185" s="87" t="s">
        <v>0</v>
      </c>
      <c r="E185" s="99"/>
      <c r="F185" s="100"/>
      <c r="G185" s="123">
        <v>0</v>
      </c>
      <c r="H185" s="123"/>
      <c r="I185" s="100" t="s">
        <v>471</v>
      </c>
      <c r="J185" s="100" t="s">
        <v>471</v>
      </c>
      <c r="K185" s="102">
        <v>11</v>
      </c>
      <c r="L185" s="103">
        <f t="shared" si="4"/>
        <v>0</v>
      </c>
    </row>
    <row r="186" spans="1:12" ht="15">
      <c r="A186" s="2">
        <v>178</v>
      </c>
      <c r="B186" s="26" t="s">
        <v>5</v>
      </c>
      <c r="C186" s="10" t="s">
        <v>105</v>
      </c>
      <c r="D186" s="87" t="s">
        <v>0</v>
      </c>
      <c r="E186" s="99"/>
      <c r="F186" s="104"/>
      <c r="G186" s="123">
        <v>0</v>
      </c>
      <c r="H186" s="123"/>
      <c r="I186" s="100" t="s">
        <v>471</v>
      </c>
      <c r="J186" s="100" t="s">
        <v>471</v>
      </c>
      <c r="K186" s="102">
        <v>13</v>
      </c>
      <c r="L186" s="103">
        <f t="shared" si="4"/>
        <v>0</v>
      </c>
    </row>
    <row r="187" spans="1:12" ht="15">
      <c r="A187" s="2">
        <v>179</v>
      </c>
      <c r="B187" s="26" t="s">
        <v>5</v>
      </c>
      <c r="C187" s="10" t="s">
        <v>191</v>
      </c>
      <c r="D187" s="3" t="s">
        <v>0</v>
      </c>
      <c r="E187" s="99"/>
      <c r="F187" s="104"/>
      <c r="G187" s="123">
        <v>0</v>
      </c>
      <c r="H187" s="123"/>
      <c r="I187" s="100" t="s">
        <v>471</v>
      </c>
      <c r="J187" s="100" t="s">
        <v>471</v>
      </c>
      <c r="K187" s="102">
        <v>11</v>
      </c>
      <c r="L187" s="103">
        <f t="shared" si="4"/>
        <v>0</v>
      </c>
    </row>
    <row r="188" spans="1:12" ht="25.5">
      <c r="A188" s="2">
        <v>180</v>
      </c>
      <c r="B188" s="27" t="s">
        <v>64</v>
      </c>
      <c r="C188" s="10" t="s">
        <v>186</v>
      </c>
      <c r="D188" s="3" t="s">
        <v>0</v>
      </c>
      <c r="E188" s="99"/>
      <c r="F188" s="100"/>
      <c r="G188" s="123">
        <v>0</v>
      </c>
      <c r="H188" s="123"/>
      <c r="I188" s="100" t="s">
        <v>471</v>
      </c>
      <c r="J188" s="100" t="s">
        <v>471</v>
      </c>
      <c r="K188" s="102">
        <v>15</v>
      </c>
      <c r="L188" s="103">
        <f t="shared" si="4"/>
        <v>0</v>
      </c>
    </row>
    <row r="189" spans="1:12" ht="51">
      <c r="A189" s="2">
        <v>181</v>
      </c>
      <c r="B189" s="27" t="s">
        <v>64</v>
      </c>
      <c r="C189" s="15" t="s">
        <v>377</v>
      </c>
      <c r="D189" s="87" t="s">
        <v>0</v>
      </c>
      <c r="E189" s="99"/>
      <c r="F189" s="100"/>
      <c r="G189" s="123">
        <v>0</v>
      </c>
      <c r="H189" s="123"/>
      <c r="I189" s="100" t="s">
        <v>471</v>
      </c>
      <c r="J189" s="100" t="s">
        <v>471</v>
      </c>
      <c r="K189" s="102">
        <v>4</v>
      </c>
      <c r="L189" s="103">
        <f t="shared" si="4"/>
        <v>0</v>
      </c>
    </row>
    <row r="190" spans="1:12" ht="26.25" customHeight="1">
      <c r="A190" s="2">
        <v>182</v>
      </c>
      <c r="B190" s="26" t="s">
        <v>348</v>
      </c>
      <c r="C190" s="10" t="s">
        <v>253</v>
      </c>
      <c r="D190" s="87" t="s">
        <v>0</v>
      </c>
      <c r="E190" s="99"/>
      <c r="F190" s="100"/>
      <c r="G190" s="123">
        <v>0</v>
      </c>
      <c r="H190" s="123"/>
      <c r="I190" s="100" t="s">
        <v>471</v>
      </c>
      <c r="J190" s="100" t="s">
        <v>471</v>
      </c>
      <c r="K190" s="102">
        <v>4</v>
      </c>
      <c r="L190" s="103">
        <f t="shared" si="4"/>
        <v>0</v>
      </c>
    </row>
    <row r="191" spans="1:12" ht="51">
      <c r="A191" s="2">
        <v>183</v>
      </c>
      <c r="B191" s="26" t="s">
        <v>113</v>
      </c>
      <c r="C191" s="10" t="s">
        <v>114</v>
      </c>
      <c r="D191" s="3" t="s">
        <v>3</v>
      </c>
      <c r="E191" s="99" t="s">
        <v>425</v>
      </c>
      <c r="F191" s="100"/>
      <c r="G191" s="123">
        <v>0</v>
      </c>
      <c r="H191" s="123"/>
      <c r="I191" s="100" t="s">
        <v>471</v>
      </c>
      <c r="J191" s="100" t="s">
        <v>471</v>
      </c>
      <c r="K191" s="102">
        <v>41</v>
      </c>
      <c r="L191" s="103">
        <f t="shared" si="4"/>
        <v>0</v>
      </c>
    </row>
    <row r="192" spans="1:12" ht="51">
      <c r="A192" s="2">
        <v>184</v>
      </c>
      <c r="B192" s="26" t="s">
        <v>113</v>
      </c>
      <c r="C192" s="10" t="s">
        <v>200</v>
      </c>
      <c r="D192" s="3" t="s">
        <v>3</v>
      </c>
      <c r="E192" s="99" t="s">
        <v>425</v>
      </c>
      <c r="F192" s="124"/>
      <c r="G192" s="123">
        <v>0</v>
      </c>
      <c r="H192" s="123"/>
      <c r="I192" s="100" t="s">
        <v>471</v>
      </c>
      <c r="J192" s="100" t="s">
        <v>471</v>
      </c>
      <c r="K192" s="102">
        <v>20</v>
      </c>
      <c r="L192" s="103">
        <f t="shared" si="4"/>
        <v>0</v>
      </c>
    </row>
    <row r="193" spans="1:12" ht="51">
      <c r="A193" s="2">
        <v>185</v>
      </c>
      <c r="B193" s="26" t="s">
        <v>113</v>
      </c>
      <c r="C193" s="10" t="s">
        <v>279</v>
      </c>
      <c r="D193" s="3" t="s">
        <v>3</v>
      </c>
      <c r="E193" s="99" t="s">
        <v>425</v>
      </c>
      <c r="F193" s="100"/>
      <c r="G193" s="123">
        <v>0</v>
      </c>
      <c r="H193" s="123"/>
      <c r="I193" s="100" t="s">
        <v>471</v>
      </c>
      <c r="J193" s="100" t="s">
        <v>471</v>
      </c>
      <c r="K193" s="102">
        <v>3</v>
      </c>
      <c r="L193" s="103">
        <f t="shared" si="4"/>
        <v>0</v>
      </c>
    </row>
    <row r="194" spans="1:12" ht="51">
      <c r="A194" s="2">
        <v>186</v>
      </c>
      <c r="B194" s="28" t="s">
        <v>113</v>
      </c>
      <c r="C194" s="13" t="s">
        <v>280</v>
      </c>
      <c r="D194" s="9" t="s">
        <v>3</v>
      </c>
      <c r="E194" s="99" t="s">
        <v>425</v>
      </c>
      <c r="F194" s="109"/>
      <c r="G194" s="123">
        <v>0</v>
      </c>
      <c r="H194" s="123"/>
      <c r="I194" s="100" t="s">
        <v>471</v>
      </c>
      <c r="J194" s="100" t="s">
        <v>471</v>
      </c>
      <c r="K194" s="102">
        <v>2</v>
      </c>
      <c r="L194" s="103">
        <f t="shared" si="4"/>
        <v>0</v>
      </c>
    </row>
    <row r="195" spans="1:12" ht="51">
      <c r="A195" s="2">
        <v>187</v>
      </c>
      <c r="B195" s="26" t="s">
        <v>41</v>
      </c>
      <c r="C195" s="10" t="s">
        <v>104</v>
      </c>
      <c r="D195" s="3" t="s">
        <v>3</v>
      </c>
      <c r="E195" s="99" t="s">
        <v>425</v>
      </c>
      <c r="F195" s="100"/>
      <c r="G195" s="123">
        <v>0</v>
      </c>
      <c r="H195" s="123"/>
      <c r="I195" s="100" t="s">
        <v>471</v>
      </c>
      <c r="J195" s="100" t="s">
        <v>471</v>
      </c>
      <c r="K195" s="102">
        <v>42</v>
      </c>
      <c r="L195" s="103">
        <f t="shared" si="4"/>
        <v>0</v>
      </c>
    </row>
    <row r="196" spans="1:12" ht="51">
      <c r="A196" s="2">
        <v>188</v>
      </c>
      <c r="B196" s="26" t="s">
        <v>41</v>
      </c>
      <c r="C196" s="10" t="s">
        <v>177</v>
      </c>
      <c r="D196" s="87" t="s">
        <v>3</v>
      </c>
      <c r="E196" s="99" t="s">
        <v>425</v>
      </c>
      <c r="F196" s="106"/>
      <c r="G196" s="123">
        <v>0</v>
      </c>
      <c r="H196" s="123"/>
      <c r="I196" s="100" t="s">
        <v>471</v>
      </c>
      <c r="J196" s="100" t="s">
        <v>471</v>
      </c>
      <c r="K196" s="102">
        <v>16</v>
      </c>
      <c r="L196" s="103">
        <f t="shared" si="4"/>
        <v>0</v>
      </c>
    </row>
    <row r="197" spans="1:12" ht="38.25">
      <c r="A197" s="2">
        <v>189</v>
      </c>
      <c r="B197" s="26" t="s">
        <v>41</v>
      </c>
      <c r="C197" s="10" t="s">
        <v>176</v>
      </c>
      <c r="D197" s="87" t="s">
        <v>0</v>
      </c>
      <c r="E197" s="99"/>
      <c r="F197" s="99"/>
      <c r="G197" s="123">
        <v>0</v>
      </c>
      <c r="H197" s="123"/>
      <c r="I197" s="100" t="s">
        <v>471</v>
      </c>
      <c r="J197" s="100" t="s">
        <v>471</v>
      </c>
      <c r="K197" s="102">
        <v>8</v>
      </c>
      <c r="L197" s="103">
        <f t="shared" si="4"/>
        <v>0</v>
      </c>
    </row>
    <row r="198" spans="1:12" ht="51">
      <c r="A198" s="2">
        <v>190</v>
      </c>
      <c r="B198" s="26" t="s">
        <v>41</v>
      </c>
      <c r="C198" s="10" t="s">
        <v>409</v>
      </c>
      <c r="D198" s="87" t="s">
        <v>3</v>
      </c>
      <c r="E198" s="99" t="s">
        <v>425</v>
      </c>
      <c r="F198" s="106"/>
      <c r="G198" s="123">
        <v>0</v>
      </c>
      <c r="H198" s="123"/>
      <c r="I198" s="100" t="s">
        <v>471</v>
      </c>
      <c r="J198" s="100" t="s">
        <v>471</v>
      </c>
      <c r="K198" s="102">
        <v>13</v>
      </c>
      <c r="L198" s="103">
        <f t="shared" si="4"/>
        <v>0</v>
      </c>
    </row>
    <row r="199" spans="1:12" ht="24" customHeight="1">
      <c r="A199" s="2">
        <v>191</v>
      </c>
      <c r="B199" s="26" t="s">
        <v>106</v>
      </c>
      <c r="C199" s="10" t="s">
        <v>107</v>
      </c>
      <c r="D199" s="3" t="s">
        <v>0</v>
      </c>
      <c r="E199" s="99"/>
      <c r="F199" s="104"/>
      <c r="G199" s="123">
        <v>0</v>
      </c>
      <c r="H199" s="123"/>
      <c r="I199" s="100" t="s">
        <v>471</v>
      </c>
      <c r="J199" s="100" t="s">
        <v>471</v>
      </c>
      <c r="K199" s="102">
        <v>8</v>
      </c>
      <c r="L199" s="103">
        <f t="shared" si="4"/>
        <v>0</v>
      </c>
    </row>
    <row r="200" spans="1:12" ht="38.25">
      <c r="A200" s="2">
        <v>192</v>
      </c>
      <c r="B200" s="26" t="s">
        <v>226</v>
      </c>
      <c r="C200" s="10" t="s">
        <v>227</v>
      </c>
      <c r="D200" s="87" t="s">
        <v>0</v>
      </c>
      <c r="E200" s="99"/>
      <c r="F200" s="100"/>
      <c r="G200" s="123">
        <v>0</v>
      </c>
      <c r="H200" s="123"/>
      <c r="I200" s="100" t="s">
        <v>471</v>
      </c>
      <c r="J200" s="100" t="s">
        <v>471</v>
      </c>
      <c r="K200" s="102">
        <v>1</v>
      </c>
      <c r="L200" s="103">
        <f t="shared" si="4"/>
        <v>0</v>
      </c>
    </row>
    <row r="201" spans="1:12" ht="24.75" customHeight="1">
      <c r="A201" s="2">
        <v>193</v>
      </c>
      <c r="B201" s="28" t="s">
        <v>326</v>
      </c>
      <c r="C201" s="13" t="s">
        <v>327</v>
      </c>
      <c r="D201" s="9" t="s">
        <v>0</v>
      </c>
      <c r="E201" s="99"/>
      <c r="F201" s="109"/>
      <c r="G201" s="123">
        <v>0</v>
      </c>
      <c r="H201" s="123"/>
      <c r="I201" s="100" t="s">
        <v>471</v>
      </c>
      <c r="J201" s="100" t="s">
        <v>471</v>
      </c>
      <c r="K201" s="102">
        <v>8</v>
      </c>
      <c r="L201" s="103">
        <f t="shared" si="4"/>
        <v>0</v>
      </c>
    </row>
    <row r="202" spans="1:12" ht="25.5">
      <c r="A202" s="2">
        <v>194</v>
      </c>
      <c r="B202" s="26" t="s">
        <v>303</v>
      </c>
      <c r="C202" s="10" t="s">
        <v>304</v>
      </c>
      <c r="D202" s="87" t="s">
        <v>0</v>
      </c>
      <c r="E202" s="99"/>
      <c r="F202" s="100"/>
      <c r="G202" s="123">
        <v>0</v>
      </c>
      <c r="H202" s="123"/>
      <c r="I202" s="100" t="s">
        <v>471</v>
      </c>
      <c r="J202" s="100" t="s">
        <v>471</v>
      </c>
      <c r="K202" s="102">
        <v>3</v>
      </c>
      <c r="L202" s="103">
        <f t="shared" si="4"/>
        <v>0</v>
      </c>
    </row>
    <row r="203" spans="1:12" ht="22.5" customHeight="1">
      <c r="A203" s="2">
        <v>195</v>
      </c>
      <c r="B203" s="26" t="s">
        <v>341</v>
      </c>
      <c r="C203" s="10" t="s">
        <v>342</v>
      </c>
      <c r="D203" s="87" t="s">
        <v>0</v>
      </c>
      <c r="E203" s="99"/>
      <c r="F203" s="100"/>
      <c r="G203" s="123">
        <v>0</v>
      </c>
      <c r="H203" s="123"/>
      <c r="I203" s="100" t="s">
        <v>471</v>
      </c>
      <c r="J203" s="100" t="s">
        <v>471</v>
      </c>
      <c r="K203" s="102">
        <v>1</v>
      </c>
      <c r="L203" s="103">
        <f t="shared" si="4"/>
        <v>0</v>
      </c>
    </row>
    <row r="204" spans="1:12" ht="30.75" customHeight="1">
      <c r="A204" s="2">
        <v>196</v>
      </c>
      <c r="B204" s="26" t="s">
        <v>287</v>
      </c>
      <c r="C204" s="10" t="s">
        <v>288</v>
      </c>
      <c r="D204" s="87" t="s">
        <v>0</v>
      </c>
      <c r="E204" s="99"/>
      <c r="F204" s="100"/>
      <c r="G204" s="123">
        <v>0</v>
      </c>
      <c r="H204" s="123"/>
      <c r="I204" s="100" t="s">
        <v>471</v>
      </c>
      <c r="J204" s="100" t="s">
        <v>471</v>
      </c>
      <c r="K204" s="102">
        <v>12</v>
      </c>
      <c r="L204" s="103">
        <f t="shared" si="4"/>
        <v>0</v>
      </c>
    </row>
    <row r="205" spans="1:12" ht="24.75" customHeight="1">
      <c r="A205" s="2">
        <v>197</v>
      </c>
      <c r="B205" s="26" t="s">
        <v>291</v>
      </c>
      <c r="C205" s="10" t="s">
        <v>292</v>
      </c>
      <c r="D205" s="87" t="s">
        <v>0</v>
      </c>
      <c r="E205" s="99"/>
      <c r="F205" s="104"/>
      <c r="G205" s="123">
        <v>0</v>
      </c>
      <c r="H205" s="123"/>
      <c r="I205" s="100" t="s">
        <v>471</v>
      </c>
      <c r="J205" s="100" t="s">
        <v>471</v>
      </c>
      <c r="K205" s="102">
        <v>4</v>
      </c>
      <c r="L205" s="103">
        <f t="shared" si="4"/>
        <v>0</v>
      </c>
    </row>
    <row r="206" spans="1:12" ht="15">
      <c r="A206" s="47"/>
      <c r="B206" s="47"/>
      <c r="C206" s="49"/>
      <c r="D206" s="48"/>
      <c r="E206" s="47"/>
      <c r="F206" s="53"/>
      <c r="G206" s="51"/>
      <c r="H206" s="51"/>
      <c r="I206" s="51"/>
      <c r="J206" s="51"/>
      <c r="K206" s="64"/>
      <c r="L206" s="51"/>
    </row>
    <row r="207" spans="1:12" ht="51">
      <c r="A207" s="2">
        <v>198</v>
      </c>
      <c r="B207" s="125" t="s">
        <v>262</v>
      </c>
      <c r="C207" s="10" t="s">
        <v>263</v>
      </c>
      <c r="D207" s="87" t="s">
        <v>3</v>
      </c>
      <c r="E207" s="99" t="s">
        <v>425</v>
      </c>
      <c r="F207" s="104"/>
      <c r="G207" s="126">
        <v>0</v>
      </c>
      <c r="H207" s="126"/>
      <c r="I207" s="100" t="s">
        <v>471</v>
      </c>
      <c r="J207" s="100" t="s">
        <v>471</v>
      </c>
      <c r="K207" s="105">
        <v>1</v>
      </c>
      <c r="L207" s="103">
        <f aca="true" t="shared" si="5" ref="L207:L236">G207*K207</f>
        <v>0</v>
      </c>
    </row>
    <row r="208" spans="1:12" ht="52.5" customHeight="1">
      <c r="A208" s="2">
        <v>199</v>
      </c>
      <c r="B208" s="125" t="s">
        <v>4</v>
      </c>
      <c r="C208" s="127" t="s">
        <v>436</v>
      </c>
      <c r="D208" s="3" t="s">
        <v>0</v>
      </c>
      <c r="E208" s="99" t="s">
        <v>425</v>
      </c>
      <c r="F208" s="100"/>
      <c r="G208" s="126">
        <v>0</v>
      </c>
      <c r="H208" s="126"/>
      <c r="I208" s="100" t="s">
        <v>471</v>
      </c>
      <c r="J208" s="100" t="s">
        <v>471</v>
      </c>
      <c r="K208" s="105">
        <v>13</v>
      </c>
      <c r="L208" s="103">
        <f t="shared" si="5"/>
        <v>0</v>
      </c>
    </row>
    <row r="209" spans="1:12" ht="51">
      <c r="A209" s="2">
        <v>200</v>
      </c>
      <c r="B209" s="125" t="s">
        <v>4</v>
      </c>
      <c r="C209" s="21" t="s">
        <v>230</v>
      </c>
      <c r="D209" s="3" t="s">
        <v>0</v>
      </c>
      <c r="E209" s="99" t="s">
        <v>425</v>
      </c>
      <c r="F209" s="100"/>
      <c r="G209" s="126">
        <v>0</v>
      </c>
      <c r="H209" s="126"/>
      <c r="I209" s="100" t="s">
        <v>471</v>
      </c>
      <c r="J209" s="100" t="s">
        <v>471</v>
      </c>
      <c r="K209" s="105">
        <v>26</v>
      </c>
      <c r="L209" s="103">
        <f t="shared" si="5"/>
        <v>0</v>
      </c>
    </row>
    <row r="210" spans="1:12" ht="51">
      <c r="A210" s="2">
        <v>201</v>
      </c>
      <c r="B210" s="125" t="s">
        <v>4</v>
      </c>
      <c r="C210" s="10" t="s">
        <v>46</v>
      </c>
      <c r="D210" s="87" t="s">
        <v>0</v>
      </c>
      <c r="E210" s="99" t="s">
        <v>425</v>
      </c>
      <c r="F210" s="106"/>
      <c r="G210" s="126">
        <v>0</v>
      </c>
      <c r="H210" s="126"/>
      <c r="I210" s="100" t="s">
        <v>471</v>
      </c>
      <c r="J210" s="100" t="s">
        <v>471</v>
      </c>
      <c r="K210" s="105">
        <v>4</v>
      </c>
      <c r="L210" s="103">
        <f t="shared" si="5"/>
        <v>0</v>
      </c>
    </row>
    <row r="211" spans="1:12" ht="51">
      <c r="A211" s="2">
        <v>202</v>
      </c>
      <c r="B211" s="125" t="s">
        <v>4</v>
      </c>
      <c r="C211" s="10" t="s">
        <v>47</v>
      </c>
      <c r="D211" s="87" t="s">
        <v>0</v>
      </c>
      <c r="E211" s="99" t="s">
        <v>425</v>
      </c>
      <c r="F211" s="106"/>
      <c r="G211" s="126">
        <v>0</v>
      </c>
      <c r="H211" s="126"/>
      <c r="I211" s="100" t="s">
        <v>471</v>
      </c>
      <c r="J211" s="100" t="s">
        <v>471</v>
      </c>
      <c r="K211" s="105">
        <v>4</v>
      </c>
      <c r="L211" s="103">
        <f t="shared" si="5"/>
        <v>0</v>
      </c>
    </row>
    <row r="212" spans="1:12" ht="51">
      <c r="A212" s="2">
        <v>203</v>
      </c>
      <c r="B212" s="125" t="s">
        <v>4</v>
      </c>
      <c r="C212" s="10" t="s">
        <v>129</v>
      </c>
      <c r="D212" s="87" t="s">
        <v>0</v>
      </c>
      <c r="E212" s="99" t="s">
        <v>425</v>
      </c>
      <c r="F212" s="106"/>
      <c r="G212" s="126">
        <v>0</v>
      </c>
      <c r="H212" s="126"/>
      <c r="I212" s="100" t="s">
        <v>471</v>
      </c>
      <c r="J212" s="100" t="s">
        <v>471</v>
      </c>
      <c r="K212" s="105">
        <v>12</v>
      </c>
      <c r="L212" s="103">
        <f t="shared" si="5"/>
        <v>0</v>
      </c>
    </row>
    <row r="213" spans="1:12" ht="51">
      <c r="A213" s="2">
        <v>204</v>
      </c>
      <c r="B213" s="125" t="s">
        <v>4</v>
      </c>
      <c r="C213" s="10" t="s">
        <v>437</v>
      </c>
      <c r="D213" s="87" t="s">
        <v>0</v>
      </c>
      <c r="E213" s="99" t="s">
        <v>425</v>
      </c>
      <c r="F213" s="104"/>
      <c r="G213" s="126">
        <v>0</v>
      </c>
      <c r="H213" s="126"/>
      <c r="I213" s="100" t="s">
        <v>471</v>
      </c>
      <c r="J213" s="100" t="s">
        <v>471</v>
      </c>
      <c r="K213" s="105">
        <v>8</v>
      </c>
      <c r="L213" s="103">
        <f t="shared" si="5"/>
        <v>0</v>
      </c>
    </row>
    <row r="214" spans="1:12" ht="51">
      <c r="A214" s="2">
        <v>205</v>
      </c>
      <c r="B214" s="125" t="s">
        <v>4</v>
      </c>
      <c r="C214" s="156" t="s">
        <v>127</v>
      </c>
      <c r="D214" s="3" t="s">
        <v>0</v>
      </c>
      <c r="E214" s="99" t="s">
        <v>425</v>
      </c>
      <c r="F214" s="100"/>
      <c r="G214" s="126">
        <v>0</v>
      </c>
      <c r="H214" s="126"/>
      <c r="I214" s="100" t="s">
        <v>471</v>
      </c>
      <c r="J214" s="100" t="s">
        <v>471</v>
      </c>
      <c r="K214" s="105">
        <v>10</v>
      </c>
      <c r="L214" s="103">
        <f t="shared" si="5"/>
        <v>0</v>
      </c>
    </row>
    <row r="215" spans="1:12" ht="51">
      <c r="A215" s="2">
        <v>206</v>
      </c>
      <c r="B215" s="129" t="s">
        <v>4</v>
      </c>
      <c r="C215" s="16" t="s">
        <v>378</v>
      </c>
      <c r="D215" s="3" t="s">
        <v>0</v>
      </c>
      <c r="E215" s="99" t="s">
        <v>425</v>
      </c>
      <c r="F215" s="100"/>
      <c r="G215" s="126">
        <v>0</v>
      </c>
      <c r="H215" s="126"/>
      <c r="I215" s="100" t="s">
        <v>471</v>
      </c>
      <c r="J215" s="100" t="s">
        <v>471</v>
      </c>
      <c r="K215" s="105">
        <v>16</v>
      </c>
      <c r="L215" s="103">
        <f t="shared" si="5"/>
        <v>0</v>
      </c>
    </row>
    <row r="216" spans="1:12" ht="51">
      <c r="A216" s="2">
        <v>207</v>
      </c>
      <c r="B216" s="129" t="s">
        <v>4</v>
      </c>
      <c r="C216" s="16" t="s">
        <v>101</v>
      </c>
      <c r="D216" s="3" t="s">
        <v>0</v>
      </c>
      <c r="E216" s="99" t="s">
        <v>425</v>
      </c>
      <c r="F216" s="100"/>
      <c r="G216" s="126">
        <v>0</v>
      </c>
      <c r="H216" s="126"/>
      <c r="I216" s="100" t="s">
        <v>471</v>
      </c>
      <c r="J216" s="100" t="s">
        <v>471</v>
      </c>
      <c r="K216" s="105">
        <v>17</v>
      </c>
      <c r="L216" s="103">
        <f t="shared" si="5"/>
        <v>0</v>
      </c>
    </row>
    <row r="217" spans="1:12" ht="51">
      <c r="A217" s="2">
        <v>208</v>
      </c>
      <c r="B217" s="125" t="s">
        <v>4</v>
      </c>
      <c r="C217" s="16" t="s">
        <v>128</v>
      </c>
      <c r="D217" s="3" t="s">
        <v>0</v>
      </c>
      <c r="E217" s="99" t="s">
        <v>425</v>
      </c>
      <c r="F217" s="100"/>
      <c r="G217" s="126">
        <v>0</v>
      </c>
      <c r="H217" s="126"/>
      <c r="I217" s="100" t="s">
        <v>471</v>
      </c>
      <c r="J217" s="100" t="s">
        <v>471</v>
      </c>
      <c r="K217" s="105">
        <v>7</v>
      </c>
      <c r="L217" s="103">
        <f t="shared" si="5"/>
        <v>0</v>
      </c>
    </row>
    <row r="218" spans="1:12" ht="51">
      <c r="A218" s="2">
        <v>209</v>
      </c>
      <c r="B218" s="129" t="s">
        <v>4</v>
      </c>
      <c r="C218" s="16" t="s">
        <v>67</v>
      </c>
      <c r="D218" s="87" t="s">
        <v>0</v>
      </c>
      <c r="E218" s="99" t="s">
        <v>425</v>
      </c>
      <c r="F218" s="104"/>
      <c r="G218" s="126">
        <v>0</v>
      </c>
      <c r="H218" s="126"/>
      <c r="I218" s="100" t="s">
        <v>471</v>
      </c>
      <c r="J218" s="100" t="s">
        <v>471</v>
      </c>
      <c r="K218" s="105">
        <v>11</v>
      </c>
      <c r="L218" s="103">
        <f t="shared" si="5"/>
        <v>0</v>
      </c>
    </row>
    <row r="219" spans="1:12" ht="51">
      <c r="A219" s="2">
        <v>210</v>
      </c>
      <c r="B219" s="130" t="s">
        <v>4</v>
      </c>
      <c r="C219" s="16" t="s">
        <v>264</v>
      </c>
      <c r="D219" s="18" t="s">
        <v>0</v>
      </c>
      <c r="E219" s="99" t="s">
        <v>425</v>
      </c>
      <c r="F219" s="131"/>
      <c r="G219" s="126">
        <v>0</v>
      </c>
      <c r="H219" s="126"/>
      <c r="I219" s="100" t="s">
        <v>471</v>
      </c>
      <c r="J219" s="100" t="s">
        <v>471</v>
      </c>
      <c r="K219" s="105">
        <v>16</v>
      </c>
      <c r="L219" s="103">
        <f t="shared" si="5"/>
        <v>0</v>
      </c>
    </row>
    <row r="220" spans="1:12" ht="51">
      <c r="A220" s="2">
        <v>211</v>
      </c>
      <c r="B220" s="130" t="s">
        <v>4</v>
      </c>
      <c r="C220" s="16" t="s">
        <v>410</v>
      </c>
      <c r="D220" s="18" t="s">
        <v>0</v>
      </c>
      <c r="E220" s="99" t="s">
        <v>425</v>
      </c>
      <c r="F220" s="132"/>
      <c r="G220" s="126">
        <v>0</v>
      </c>
      <c r="H220" s="126"/>
      <c r="I220" s="100" t="s">
        <v>471</v>
      </c>
      <c r="J220" s="100" t="s">
        <v>471</v>
      </c>
      <c r="K220" s="105">
        <v>12</v>
      </c>
      <c r="L220" s="103">
        <f t="shared" si="5"/>
        <v>0</v>
      </c>
    </row>
    <row r="221" spans="1:12" ht="51">
      <c r="A221" s="2">
        <v>212</v>
      </c>
      <c r="B221" s="133" t="s">
        <v>4</v>
      </c>
      <c r="C221" s="107" t="s">
        <v>424</v>
      </c>
      <c r="D221" s="87" t="s">
        <v>0</v>
      </c>
      <c r="E221" s="99" t="s">
        <v>425</v>
      </c>
      <c r="F221" s="104"/>
      <c r="G221" s="126">
        <v>0</v>
      </c>
      <c r="H221" s="126"/>
      <c r="I221" s="100" t="s">
        <v>471</v>
      </c>
      <c r="J221" s="100" t="s">
        <v>471</v>
      </c>
      <c r="K221" s="105">
        <v>1</v>
      </c>
      <c r="L221" s="103">
        <f t="shared" si="5"/>
        <v>0</v>
      </c>
    </row>
    <row r="222" spans="1:12" ht="114.75">
      <c r="A222" s="2">
        <v>213</v>
      </c>
      <c r="B222" s="129" t="s">
        <v>4</v>
      </c>
      <c r="C222" s="5" t="s">
        <v>329</v>
      </c>
      <c r="D222" s="87" t="s">
        <v>0</v>
      </c>
      <c r="E222" s="99" t="s">
        <v>425</v>
      </c>
      <c r="F222" s="104"/>
      <c r="G222" s="126">
        <v>0</v>
      </c>
      <c r="H222" s="126"/>
      <c r="I222" s="100" t="s">
        <v>471</v>
      </c>
      <c r="J222" s="100" t="s">
        <v>471</v>
      </c>
      <c r="K222" s="105">
        <v>5</v>
      </c>
      <c r="L222" s="103">
        <f t="shared" si="5"/>
        <v>0</v>
      </c>
    </row>
    <row r="223" spans="1:12" ht="51">
      <c r="A223" s="2">
        <v>214</v>
      </c>
      <c r="B223" s="125" t="s">
        <v>4</v>
      </c>
      <c r="C223" s="5" t="s">
        <v>411</v>
      </c>
      <c r="D223" s="3" t="s">
        <v>0</v>
      </c>
      <c r="E223" s="99" t="s">
        <v>425</v>
      </c>
      <c r="F223" s="100"/>
      <c r="G223" s="126">
        <v>0</v>
      </c>
      <c r="H223" s="126"/>
      <c r="I223" s="100" t="s">
        <v>471</v>
      </c>
      <c r="J223" s="100" t="s">
        <v>471</v>
      </c>
      <c r="K223" s="105">
        <v>29</v>
      </c>
      <c r="L223" s="103">
        <f t="shared" si="5"/>
        <v>0</v>
      </c>
    </row>
    <row r="224" spans="1:12" ht="51">
      <c r="A224" s="2">
        <v>215</v>
      </c>
      <c r="B224" s="134" t="s">
        <v>4</v>
      </c>
      <c r="C224" s="157" t="s">
        <v>412</v>
      </c>
      <c r="D224" s="3" t="s">
        <v>0</v>
      </c>
      <c r="E224" s="99" t="s">
        <v>425</v>
      </c>
      <c r="F224" s="100"/>
      <c r="G224" s="126">
        <v>0</v>
      </c>
      <c r="H224" s="126"/>
      <c r="I224" s="100" t="s">
        <v>471</v>
      </c>
      <c r="J224" s="100" t="s">
        <v>471</v>
      </c>
      <c r="K224" s="105">
        <v>6</v>
      </c>
      <c r="L224" s="103">
        <f t="shared" si="5"/>
        <v>0</v>
      </c>
    </row>
    <row r="225" spans="1:12" ht="51">
      <c r="A225" s="2">
        <v>216</v>
      </c>
      <c r="B225" s="125" t="s">
        <v>170</v>
      </c>
      <c r="C225" s="158" t="s">
        <v>323</v>
      </c>
      <c r="D225" s="87" t="s">
        <v>0</v>
      </c>
      <c r="E225" s="99" t="s">
        <v>425</v>
      </c>
      <c r="F225" s="104"/>
      <c r="G225" s="126">
        <v>0</v>
      </c>
      <c r="H225" s="126"/>
      <c r="I225" s="100" t="s">
        <v>471</v>
      </c>
      <c r="J225" s="100" t="s">
        <v>471</v>
      </c>
      <c r="K225" s="105">
        <v>10</v>
      </c>
      <c r="L225" s="103">
        <f t="shared" si="5"/>
        <v>0</v>
      </c>
    </row>
    <row r="226" spans="1:12" ht="51">
      <c r="A226" s="2">
        <v>217</v>
      </c>
      <c r="B226" s="125" t="s">
        <v>170</v>
      </c>
      <c r="C226" s="5" t="s">
        <v>324</v>
      </c>
      <c r="D226" s="87" t="s">
        <v>0</v>
      </c>
      <c r="E226" s="99" t="s">
        <v>425</v>
      </c>
      <c r="F226" s="104"/>
      <c r="G226" s="126">
        <v>0</v>
      </c>
      <c r="H226" s="126"/>
      <c r="I226" s="100" t="s">
        <v>471</v>
      </c>
      <c r="J226" s="100" t="s">
        <v>471</v>
      </c>
      <c r="K226" s="105">
        <v>1</v>
      </c>
      <c r="L226" s="103">
        <f t="shared" si="5"/>
        <v>0</v>
      </c>
    </row>
    <row r="227" spans="1:12" ht="51">
      <c r="A227" s="2">
        <v>218</v>
      </c>
      <c r="B227" s="125" t="s">
        <v>170</v>
      </c>
      <c r="C227" s="5" t="s">
        <v>413</v>
      </c>
      <c r="D227" s="87" t="s">
        <v>0</v>
      </c>
      <c r="E227" s="99" t="s">
        <v>425</v>
      </c>
      <c r="F227" s="100"/>
      <c r="G227" s="126">
        <v>0</v>
      </c>
      <c r="H227" s="126"/>
      <c r="I227" s="100" t="s">
        <v>471</v>
      </c>
      <c r="J227" s="100" t="s">
        <v>471</v>
      </c>
      <c r="K227" s="105">
        <v>10</v>
      </c>
      <c r="L227" s="103">
        <f t="shared" si="5"/>
        <v>0</v>
      </c>
    </row>
    <row r="228" spans="1:12" ht="51">
      <c r="A228" s="2">
        <v>219</v>
      </c>
      <c r="B228" s="125" t="s">
        <v>170</v>
      </c>
      <c r="C228" s="5" t="s">
        <v>212</v>
      </c>
      <c r="D228" s="87" t="s">
        <v>0</v>
      </c>
      <c r="E228" s="99" t="s">
        <v>425</v>
      </c>
      <c r="F228" s="100"/>
      <c r="G228" s="126">
        <v>0</v>
      </c>
      <c r="H228" s="126"/>
      <c r="I228" s="100" t="s">
        <v>471</v>
      </c>
      <c r="J228" s="100" t="s">
        <v>471</v>
      </c>
      <c r="K228" s="105">
        <v>10</v>
      </c>
      <c r="L228" s="103">
        <f t="shared" si="5"/>
        <v>0</v>
      </c>
    </row>
    <row r="229" spans="1:12" ht="51">
      <c r="A229" s="2">
        <v>220</v>
      </c>
      <c r="B229" s="125" t="s">
        <v>170</v>
      </c>
      <c r="C229" s="5" t="s">
        <v>325</v>
      </c>
      <c r="D229" s="87" t="s">
        <v>0</v>
      </c>
      <c r="E229" s="99" t="s">
        <v>425</v>
      </c>
      <c r="F229" s="100"/>
      <c r="G229" s="126">
        <v>0</v>
      </c>
      <c r="H229" s="126"/>
      <c r="I229" s="100" t="s">
        <v>471</v>
      </c>
      <c r="J229" s="100" t="s">
        <v>471</v>
      </c>
      <c r="K229" s="105">
        <v>10</v>
      </c>
      <c r="L229" s="103">
        <f t="shared" si="5"/>
        <v>0</v>
      </c>
    </row>
    <row r="230" spans="1:12" ht="38.25">
      <c r="A230" s="2">
        <v>221</v>
      </c>
      <c r="B230" s="129" t="s">
        <v>77</v>
      </c>
      <c r="C230" s="5" t="s">
        <v>102</v>
      </c>
      <c r="D230" s="87" t="s">
        <v>0</v>
      </c>
      <c r="E230" s="99"/>
      <c r="F230" s="104"/>
      <c r="G230" s="126">
        <v>0</v>
      </c>
      <c r="H230" s="126"/>
      <c r="I230" s="100" t="s">
        <v>471</v>
      </c>
      <c r="J230" s="100" t="s">
        <v>471</v>
      </c>
      <c r="K230" s="105">
        <v>46</v>
      </c>
      <c r="L230" s="103">
        <f t="shared" si="5"/>
        <v>0</v>
      </c>
    </row>
    <row r="231" spans="1:12" ht="51">
      <c r="A231" s="2">
        <v>222</v>
      </c>
      <c r="B231" s="129" t="s">
        <v>77</v>
      </c>
      <c r="C231" s="159" t="s">
        <v>103</v>
      </c>
      <c r="D231" s="87" t="s">
        <v>0</v>
      </c>
      <c r="E231" s="99"/>
      <c r="F231" s="104"/>
      <c r="G231" s="126">
        <v>0</v>
      </c>
      <c r="H231" s="126"/>
      <c r="I231" s="100" t="s">
        <v>471</v>
      </c>
      <c r="J231" s="100" t="s">
        <v>471</v>
      </c>
      <c r="K231" s="105">
        <v>40</v>
      </c>
      <c r="L231" s="103">
        <f t="shared" si="5"/>
        <v>0</v>
      </c>
    </row>
    <row r="232" spans="1:12" ht="51">
      <c r="A232" s="2">
        <v>223</v>
      </c>
      <c r="B232" s="129" t="s">
        <v>77</v>
      </c>
      <c r="C232" s="5" t="s">
        <v>48</v>
      </c>
      <c r="D232" s="87" t="s">
        <v>0</v>
      </c>
      <c r="E232" s="99"/>
      <c r="F232" s="106"/>
      <c r="G232" s="126">
        <v>0</v>
      </c>
      <c r="H232" s="126"/>
      <c r="I232" s="100" t="s">
        <v>471</v>
      </c>
      <c r="J232" s="100" t="s">
        <v>471</v>
      </c>
      <c r="K232" s="105">
        <v>12</v>
      </c>
      <c r="L232" s="103">
        <f t="shared" si="5"/>
        <v>0</v>
      </c>
    </row>
    <row r="233" spans="1:12" ht="15">
      <c r="A233" s="2">
        <v>224</v>
      </c>
      <c r="B233" s="125" t="s">
        <v>17</v>
      </c>
      <c r="C233" s="113" t="s">
        <v>37</v>
      </c>
      <c r="D233" s="87" t="s">
        <v>36</v>
      </c>
      <c r="E233" s="99"/>
      <c r="F233" s="106"/>
      <c r="G233" s="126">
        <v>0</v>
      </c>
      <c r="H233" s="126"/>
      <c r="I233" s="100" t="s">
        <v>471</v>
      </c>
      <c r="J233" s="100" t="s">
        <v>471</v>
      </c>
      <c r="K233" s="105">
        <v>6</v>
      </c>
      <c r="L233" s="103">
        <f t="shared" si="5"/>
        <v>0</v>
      </c>
    </row>
    <row r="234" spans="1:12" ht="25.5">
      <c r="A234" s="2">
        <v>225</v>
      </c>
      <c r="B234" s="125" t="s">
        <v>17</v>
      </c>
      <c r="C234" s="158" t="s">
        <v>362</v>
      </c>
      <c r="D234" s="87" t="s">
        <v>0</v>
      </c>
      <c r="E234" s="99"/>
      <c r="F234" s="104"/>
      <c r="G234" s="126">
        <v>0</v>
      </c>
      <c r="H234" s="126"/>
      <c r="I234" s="100" t="s">
        <v>471</v>
      </c>
      <c r="J234" s="100" t="s">
        <v>471</v>
      </c>
      <c r="K234" s="105">
        <v>7</v>
      </c>
      <c r="L234" s="103">
        <f t="shared" si="5"/>
        <v>0</v>
      </c>
    </row>
    <row r="235" spans="1:12" ht="51">
      <c r="A235" s="2">
        <v>226</v>
      </c>
      <c r="B235" s="129" t="s">
        <v>183</v>
      </c>
      <c r="C235" s="5" t="s">
        <v>182</v>
      </c>
      <c r="D235" s="3" t="s">
        <v>0</v>
      </c>
      <c r="E235" s="99"/>
      <c r="F235" s="104"/>
      <c r="G235" s="126">
        <v>0</v>
      </c>
      <c r="H235" s="126"/>
      <c r="I235" s="100" t="s">
        <v>471</v>
      </c>
      <c r="J235" s="100" t="s">
        <v>471</v>
      </c>
      <c r="K235" s="105">
        <v>5</v>
      </c>
      <c r="L235" s="103">
        <f t="shared" si="5"/>
        <v>0</v>
      </c>
    </row>
    <row r="236" spans="1:12" ht="51">
      <c r="A236" s="2">
        <v>227</v>
      </c>
      <c r="B236" s="125" t="s">
        <v>151</v>
      </c>
      <c r="C236" s="7" t="s">
        <v>152</v>
      </c>
      <c r="D236" s="9" t="s">
        <v>0</v>
      </c>
      <c r="E236" s="99" t="s">
        <v>425</v>
      </c>
      <c r="F236" s="114"/>
      <c r="G236" s="126">
        <v>0</v>
      </c>
      <c r="H236" s="126"/>
      <c r="I236" s="100" t="s">
        <v>471</v>
      </c>
      <c r="J236" s="100" t="s">
        <v>471</v>
      </c>
      <c r="K236" s="102">
        <v>1</v>
      </c>
      <c r="L236" s="103">
        <f t="shared" si="5"/>
        <v>0</v>
      </c>
    </row>
    <row r="237" spans="1:12" ht="15">
      <c r="A237" s="52"/>
      <c r="B237" s="52"/>
      <c r="C237" s="49"/>
      <c r="D237" s="47"/>
      <c r="E237" s="47"/>
      <c r="F237" s="53"/>
      <c r="G237" s="51"/>
      <c r="H237" s="51"/>
      <c r="I237" s="51"/>
      <c r="J237" s="51"/>
      <c r="K237" s="66"/>
      <c r="L237" s="51"/>
    </row>
    <row r="238" spans="1:12" ht="25.5">
      <c r="A238" s="2">
        <v>228</v>
      </c>
      <c r="B238" s="42" t="s">
        <v>225</v>
      </c>
      <c r="C238" s="113" t="s">
        <v>414</v>
      </c>
      <c r="D238" s="87" t="s">
        <v>0</v>
      </c>
      <c r="E238" s="99"/>
      <c r="F238" s="100"/>
      <c r="G238" s="126">
        <v>0</v>
      </c>
      <c r="H238" s="126"/>
      <c r="I238" s="100" t="s">
        <v>471</v>
      </c>
      <c r="J238" s="100" t="s">
        <v>471</v>
      </c>
      <c r="K238" s="105">
        <v>2</v>
      </c>
      <c r="L238" s="103">
        <f aca="true" t="shared" si="6" ref="L238:L259">G238*K238</f>
        <v>0</v>
      </c>
    </row>
    <row r="239" spans="1:12" ht="63" customHeight="1">
      <c r="A239" s="2">
        <v>229</v>
      </c>
      <c r="B239" s="43" t="s">
        <v>7</v>
      </c>
      <c r="C239" s="17" t="s">
        <v>224</v>
      </c>
      <c r="D239" s="12" t="s">
        <v>0</v>
      </c>
      <c r="E239" s="99"/>
      <c r="F239" s="135"/>
      <c r="G239" s="126">
        <v>0</v>
      </c>
      <c r="H239" s="126"/>
      <c r="I239" s="100" t="s">
        <v>471</v>
      </c>
      <c r="J239" s="100" t="s">
        <v>471</v>
      </c>
      <c r="K239" s="105">
        <v>3</v>
      </c>
      <c r="L239" s="103">
        <f t="shared" si="6"/>
        <v>0</v>
      </c>
    </row>
    <row r="240" spans="1:12" ht="51">
      <c r="A240" s="2">
        <v>230</v>
      </c>
      <c r="B240" s="43" t="s">
        <v>7</v>
      </c>
      <c r="C240" s="17" t="s">
        <v>223</v>
      </c>
      <c r="D240" s="12" t="s">
        <v>0</v>
      </c>
      <c r="E240" s="99"/>
      <c r="F240" s="135"/>
      <c r="G240" s="126">
        <v>0</v>
      </c>
      <c r="H240" s="126"/>
      <c r="I240" s="100" t="s">
        <v>471</v>
      </c>
      <c r="J240" s="100" t="s">
        <v>471</v>
      </c>
      <c r="K240" s="105">
        <v>3</v>
      </c>
      <c r="L240" s="103">
        <f t="shared" si="6"/>
        <v>0</v>
      </c>
    </row>
    <row r="241" spans="1:12" ht="127.5">
      <c r="A241" s="2">
        <v>231</v>
      </c>
      <c r="B241" s="136" t="s">
        <v>7</v>
      </c>
      <c r="C241" s="11" t="s">
        <v>171</v>
      </c>
      <c r="D241" s="12" t="s">
        <v>0</v>
      </c>
      <c r="E241" s="99"/>
      <c r="F241" s="137"/>
      <c r="G241" s="126">
        <v>0</v>
      </c>
      <c r="H241" s="126"/>
      <c r="I241" s="100" t="s">
        <v>471</v>
      </c>
      <c r="J241" s="100" t="s">
        <v>471</v>
      </c>
      <c r="K241" s="105">
        <v>1</v>
      </c>
      <c r="L241" s="103">
        <f t="shared" si="6"/>
        <v>0</v>
      </c>
    </row>
    <row r="242" spans="1:12" ht="114.75">
      <c r="A242" s="2">
        <v>232</v>
      </c>
      <c r="B242" s="43" t="s">
        <v>7</v>
      </c>
      <c r="C242" s="17" t="s">
        <v>250</v>
      </c>
      <c r="D242" s="12" t="s">
        <v>0</v>
      </c>
      <c r="E242" s="99"/>
      <c r="F242" s="137"/>
      <c r="G242" s="126">
        <v>0</v>
      </c>
      <c r="H242" s="126"/>
      <c r="I242" s="100" t="s">
        <v>471</v>
      </c>
      <c r="J242" s="100" t="s">
        <v>471</v>
      </c>
      <c r="K242" s="105">
        <v>1</v>
      </c>
      <c r="L242" s="103">
        <f t="shared" si="6"/>
        <v>0</v>
      </c>
    </row>
    <row r="243" spans="1:12" ht="51">
      <c r="A243" s="2">
        <v>233</v>
      </c>
      <c r="B243" s="43" t="s">
        <v>7</v>
      </c>
      <c r="C243" s="17" t="s">
        <v>453</v>
      </c>
      <c r="D243" s="12" t="s">
        <v>0</v>
      </c>
      <c r="E243" s="99"/>
      <c r="F243" s="150"/>
      <c r="G243" s="126">
        <v>0</v>
      </c>
      <c r="H243" s="126"/>
      <c r="I243" s="100" t="s">
        <v>471</v>
      </c>
      <c r="J243" s="100" t="s">
        <v>471</v>
      </c>
      <c r="K243" s="119">
        <v>1</v>
      </c>
      <c r="L243" s="103">
        <f t="shared" si="6"/>
        <v>0</v>
      </c>
    </row>
    <row r="244" spans="1:12" ht="25.5">
      <c r="A244" s="2">
        <v>234</v>
      </c>
      <c r="B244" s="42" t="s">
        <v>229</v>
      </c>
      <c r="C244" s="156" t="s">
        <v>433</v>
      </c>
      <c r="D244" s="18" t="s">
        <v>0</v>
      </c>
      <c r="E244" s="99"/>
      <c r="F244" s="138"/>
      <c r="G244" s="126">
        <v>0</v>
      </c>
      <c r="H244" s="126"/>
      <c r="I244" s="100" t="s">
        <v>471</v>
      </c>
      <c r="J244" s="100" t="s">
        <v>471</v>
      </c>
      <c r="K244" s="119">
        <v>2</v>
      </c>
      <c r="L244" s="103">
        <f t="shared" si="6"/>
        <v>0</v>
      </c>
    </row>
    <row r="245" spans="1:12" ht="51">
      <c r="A245" s="2">
        <v>235</v>
      </c>
      <c r="B245" s="42" t="s">
        <v>229</v>
      </c>
      <c r="C245" s="16" t="s">
        <v>251</v>
      </c>
      <c r="D245" s="18" t="s">
        <v>3</v>
      </c>
      <c r="E245" s="99" t="s">
        <v>425</v>
      </c>
      <c r="F245" s="104"/>
      <c r="G245" s="126">
        <v>0</v>
      </c>
      <c r="H245" s="126"/>
      <c r="I245" s="100" t="s">
        <v>471</v>
      </c>
      <c r="J245" s="100" t="s">
        <v>471</v>
      </c>
      <c r="K245" s="105">
        <v>4</v>
      </c>
      <c r="L245" s="103">
        <f t="shared" si="6"/>
        <v>0</v>
      </c>
    </row>
    <row r="246" spans="1:12" ht="51">
      <c r="A246" s="2">
        <v>236</v>
      </c>
      <c r="B246" s="42" t="s">
        <v>229</v>
      </c>
      <c r="C246" s="15" t="s">
        <v>322</v>
      </c>
      <c r="D246" s="18" t="s">
        <v>3</v>
      </c>
      <c r="E246" s="99" t="s">
        <v>425</v>
      </c>
      <c r="F246" s="104"/>
      <c r="G246" s="126">
        <v>0</v>
      </c>
      <c r="H246" s="126"/>
      <c r="I246" s="100" t="s">
        <v>471</v>
      </c>
      <c r="J246" s="100" t="s">
        <v>471</v>
      </c>
      <c r="K246" s="105">
        <v>1</v>
      </c>
      <c r="L246" s="103">
        <f t="shared" si="6"/>
        <v>0</v>
      </c>
    </row>
    <row r="247" spans="1:12" ht="38.25">
      <c r="A247" s="2">
        <v>237</v>
      </c>
      <c r="B247" s="43" t="s">
        <v>456</v>
      </c>
      <c r="C247" s="79" t="s">
        <v>457</v>
      </c>
      <c r="D247" s="18" t="s">
        <v>0</v>
      </c>
      <c r="E247" s="99"/>
      <c r="F247" s="104"/>
      <c r="G247" s="126">
        <v>0</v>
      </c>
      <c r="H247" s="126"/>
      <c r="I247" s="100" t="s">
        <v>471</v>
      </c>
      <c r="J247" s="100" t="s">
        <v>471</v>
      </c>
      <c r="K247" s="105">
        <v>1</v>
      </c>
      <c r="L247" s="103">
        <f t="shared" si="6"/>
        <v>0</v>
      </c>
    </row>
    <row r="248" spans="1:12" ht="38.25">
      <c r="A248" s="2">
        <v>238</v>
      </c>
      <c r="B248" s="42" t="s">
        <v>134</v>
      </c>
      <c r="C248" s="118" t="s">
        <v>415</v>
      </c>
      <c r="D248" s="71" t="s">
        <v>0</v>
      </c>
      <c r="E248" s="99"/>
      <c r="F248" s="100"/>
      <c r="G248" s="126">
        <v>0</v>
      </c>
      <c r="H248" s="126"/>
      <c r="I248" s="100" t="s">
        <v>471</v>
      </c>
      <c r="J248" s="100" t="s">
        <v>471</v>
      </c>
      <c r="K248" s="105">
        <v>10</v>
      </c>
      <c r="L248" s="103">
        <f t="shared" si="6"/>
        <v>0</v>
      </c>
    </row>
    <row r="249" spans="1:12" ht="25.5">
      <c r="A249" s="2">
        <v>239</v>
      </c>
      <c r="B249" s="152" t="s">
        <v>451</v>
      </c>
      <c r="C249" s="79" t="s">
        <v>452</v>
      </c>
      <c r="D249" s="71" t="s">
        <v>0</v>
      </c>
      <c r="E249" s="99"/>
      <c r="F249" s="104"/>
      <c r="G249" s="126">
        <v>0</v>
      </c>
      <c r="H249" s="126"/>
      <c r="I249" s="100" t="s">
        <v>471</v>
      </c>
      <c r="J249" s="100" t="s">
        <v>471</v>
      </c>
      <c r="K249" s="105">
        <v>4</v>
      </c>
      <c r="L249" s="103">
        <f t="shared" si="6"/>
        <v>0</v>
      </c>
    </row>
    <row r="250" spans="1:12" ht="38.25">
      <c r="A250" s="2">
        <v>240</v>
      </c>
      <c r="B250" s="42" t="s">
        <v>299</v>
      </c>
      <c r="C250" s="118" t="s">
        <v>416</v>
      </c>
      <c r="D250" s="87" t="s">
        <v>0</v>
      </c>
      <c r="E250" s="99"/>
      <c r="F250" s="104"/>
      <c r="G250" s="126">
        <v>0</v>
      </c>
      <c r="H250" s="126"/>
      <c r="I250" s="100" t="s">
        <v>471</v>
      </c>
      <c r="J250" s="100" t="s">
        <v>471</v>
      </c>
      <c r="K250" s="105">
        <v>4</v>
      </c>
      <c r="L250" s="103">
        <f t="shared" si="6"/>
        <v>0</v>
      </c>
    </row>
    <row r="251" spans="1:12" ht="32.25" customHeight="1">
      <c r="A251" s="2">
        <v>241</v>
      </c>
      <c r="B251" s="152" t="s">
        <v>299</v>
      </c>
      <c r="C251" s="153" t="s">
        <v>460</v>
      </c>
      <c r="D251" s="87" t="s">
        <v>0</v>
      </c>
      <c r="E251" s="99"/>
      <c r="F251" s="104"/>
      <c r="G251" s="126">
        <v>0</v>
      </c>
      <c r="H251" s="126"/>
      <c r="I251" s="100" t="s">
        <v>471</v>
      </c>
      <c r="J251" s="100" t="s">
        <v>471</v>
      </c>
      <c r="K251" s="105">
        <v>2</v>
      </c>
      <c r="L251" s="103">
        <f t="shared" si="6"/>
        <v>0</v>
      </c>
    </row>
    <row r="252" spans="1:12" ht="38.25">
      <c r="A252" s="2">
        <v>242</v>
      </c>
      <c r="B252" s="44" t="s">
        <v>58</v>
      </c>
      <c r="C252" s="128" t="s">
        <v>59</v>
      </c>
      <c r="D252" s="87" t="s">
        <v>0</v>
      </c>
      <c r="E252" s="99"/>
      <c r="F252" s="104"/>
      <c r="G252" s="126">
        <v>0</v>
      </c>
      <c r="H252" s="126"/>
      <c r="I252" s="100" t="s">
        <v>471</v>
      </c>
      <c r="J252" s="100" t="s">
        <v>471</v>
      </c>
      <c r="K252" s="105">
        <v>10</v>
      </c>
      <c r="L252" s="103">
        <f t="shared" si="6"/>
        <v>0</v>
      </c>
    </row>
    <row r="253" spans="1:12" ht="25.5">
      <c r="A253" s="2">
        <v>243</v>
      </c>
      <c r="B253" s="42" t="s">
        <v>172</v>
      </c>
      <c r="C253" s="10" t="s">
        <v>173</v>
      </c>
      <c r="D253" s="87" t="s">
        <v>0</v>
      </c>
      <c r="E253" s="99"/>
      <c r="F253" s="106"/>
      <c r="G253" s="126">
        <v>0</v>
      </c>
      <c r="H253" s="126"/>
      <c r="I253" s="100" t="s">
        <v>471</v>
      </c>
      <c r="J253" s="100" t="s">
        <v>471</v>
      </c>
      <c r="K253" s="105">
        <v>16</v>
      </c>
      <c r="L253" s="103">
        <f t="shared" si="6"/>
        <v>0</v>
      </c>
    </row>
    <row r="254" spans="1:12" ht="25.5">
      <c r="A254" s="2">
        <v>244</v>
      </c>
      <c r="B254" s="43" t="s">
        <v>285</v>
      </c>
      <c r="C254" s="10" t="s">
        <v>286</v>
      </c>
      <c r="D254" s="87" t="s">
        <v>0</v>
      </c>
      <c r="E254" s="99"/>
      <c r="F254" s="100"/>
      <c r="G254" s="126">
        <v>0</v>
      </c>
      <c r="H254" s="126"/>
      <c r="I254" s="100" t="s">
        <v>471</v>
      </c>
      <c r="J254" s="100" t="s">
        <v>471</v>
      </c>
      <c r="K254" s="119">
        <v>2</v>
      </c>
      <c r="L254" s="103">
        <f t="shared" si="6"/>
        <v>0</v>
      </c>
    </row>
    <row r="255" spans="1:12" ht="30.75" customHeight="1">
      <c r="A255" s="2">
        <v>245</v>
      </c>
      <c r="B255" s="43" t="s">
        <v>57</v>
      </c>
      <c r="C255" s="10" t="s">
        <v>389</v>
      </c>
      <c r="D255" s="87" t="s">
        <v>0</v>
      </c>
      <c r="E255" s="99"/>
      <c r="F255" s="100"/>
      <c r="G255" s="126">
        <v>0</v>
      </c>
      <c r="H255" s="126"/>
      <c r="I255" s="100" t="s">
        <v>471</v>
      </c>
      <c r="J255" s="100" t="s">
        <v>471</v>
      </c>
      <c r="K255" s="105">
        <v>12</v>
      </c>
      <c r="L255" s="103">
        <f t="shared" si="6"/>
        <v>0</v>
      </c>
    </row>
    <row r="256" spans="1:12" ht="30" customHeight="1">
      <c r="A256" s="2">
        <v>246</v>
      </c>
      <c r="B256" s="43" t="s">
        <v>57</v>
      </c>
      <c r="C256" s="14" t="s">
        <v>336</v>
      </c>
      <c r="D256" s="87" t="s">
        <v>0</v>
      </c>
      <c r="E256" s="99"/>
      <c r="F256" s="100"/>
      <c r="G256" s="126">
        <v>0</v>
      </c>
      <c r="H256" s="126"/>
      <c r="I256" s="100" t="s">
        <v>471</v>
      </c>
      <c r="J256" s="100" t="s">
        <v>471</v>
      </c>
      <c r="K256" s="105">
        <v>6</v>
      </c>
      <c r="L256" s="103">
        <f t="shared" si="6"/>
        <v>0</v>
      </c>
    </row>
    <row r="257" spans="1:12" ht="51">
      <c r="A257" s="2">
        <v>247</v>
      </c>
      <c r="B257" s="43" t="s">
        <v>236</v>
      </c>
      <c r="C257" s="10" t="s">
        <v>237</v>
      </c>
      <c r="D257" s="87" t="s">
        <v>0</v>
      </c>
      <c r="E257" s="99" t="s">
        <v>425</v>
      </c>
      <c r="F257" s="100"/>
      <c r="G257" s="126">
        <v>0</v>
      </c>
      <c r="H257" s="126"/>
      <c r="I257" s="100" t="s">
        <v>471</v>
      </c>
      <c r="J257" s="100" t="s">
        <v>471</v>
      </c>
      <c r="K257" s="102">
        <v>12</v>
      </c>
      <c r="L257" s="103">
        <f t="shared" si="6"/>
        <v>0</v>
      </c>
    </row>
    <row r="258" spans="1:12" ht="51">
      <c r="A258" s="2">
        <v>248</v>
      </c>
      <c r="B258" s="45" t="s">
        <v>111</v>
      </c>
      <c r="C258" s="10" t="s">
        <v>112</v>
      </c>
      <c r="D258" s="3" t="s">
        <v>3</v>
      </c>
      <c r="E258" s="99" t="s">
        <v>425</v>
      </c>
      <c r="F258" s="100"/>
      <c r="G258" s="126">
        <v>0</v>
      </c>
      <c r="H258" s="126"/>
      <c r="I258" s="100" t="s">
        <v>471</v>
      </c>
      <c r="J258" s="100" t="s">
        <v>471</v>
      </c>
      <c r="K258" s="102">
        <v>22</v>
      </c>
      <c r="L258" s="103">
        <f t="shared" si="6"/>
        <v>0</v>
      </c>
    </row>
    <row r="259" spans="1:12" ht="51">
      <c r="A259" s="2">
        <v>249</v>
      </c>
      <c r="B259" s="151" t="s">
        <v>462</v>
      </c>
      <c r="C259" s="79" t="s">
        <v>461</v>
      </c>
      <c r="D259" s="3" t="s">
        <v>3</v>
      </c>
      <c r="E259" s="99" t="s">
        <v>425</v>
      </c>
      <c r="F259" s="104"/>
      <c r="G259" s="126">
        <v>0</v>
      </c>
      <c r="H259" s="126"/>
      <c r="I259" s="100" t="s">
        <v>471</v>
      </c>
      <c r="J259" s="100" t="s">
        <v>471</v>
      </c>
      <c r="K259" s="102">
        <v>12</v>
      </c>
      <c r="L259" s="103">
        <f t="shared" si="6"/>
        <v>0</v>
      </c>
    </row>
    <row r="260" spans="1:12" ht="15">
      <c r="A260" s="75"/>
      <c r="B260" s="53"/>
      <c r="C260" s="49"/>
      <c r="D260" s="47"/>
      <c r="E260" s="47"/>
      <c r="F260" s="53"/>
      <c r="G260" s="51"/>
      <c r="H260" s="51"/>
      <c r="I260" s="51"/>
      <c r="J260" s="51"/>
      <c r="K260" s="64"/>
      <c r="L260" s="139"/>
    </row>
    <row r="261" spans="1:12" ht="51">
      <c r="A261" s="2">
        <v>250</v>
      </c>
      <c r="B261" s="35" t="s">
        <v>30</v>
      </c>
      <c r="C261" s="10" t="s">
        <v>337</v>
      </c>
      <c r="D261" s="87" t="s">
        <v>0</v>
      </c>
      <c r="E261" s="99" t="s">
        <v>425</v>
      </c>
      <c r="F261" s="104"/>
      <c r="G261" s="126">
        <v>0</v>
      </c>
      <c r="H261" s="126"/>
      <c r="I261" s="100" t="s">
        <v>471</v>
      </c>
      <c r="J261" s="100" t="s">
        <v>471</v>
      </c>
      <c r="K261" s="105">
        <v>10</v>
      </c>
      <c r="L261" s="103">
        <f aca="true" t="shared" si="7" ref="L261:L266">G261*K261</f>
        <v>0</v>
      </c>
    </row>
    <row r="262" spans="1:12" ht="51">
      <c r="A262" s="2">
        <v>251</v>
      </c>
      <c r="B262" s="35" t="s">
        <v>30</v>
      </c>
      <c r="C262" s="10" t="s">
        <v>252</v>
      </c>
      <c r="D262" s="87" t="s">
        <v>0</v>
      </c>
      <c r="E262" s="99" t="s">
        <v>425</v>
      </c>
      <c r="F262" s="104"/>
      <c r="G262" s="126">
        <v>0</v>
      </c>
      <c r="H262" s="126"/>
      <c r="I262" s="100" t="s">
        <v>471</v>
      </c>
      <c r="J262" s="100" t="s">
        <v>471</v>
      </c>
      <c r="K262" s="105">
        <v>11</v>
      </c>
      <c r="L262" s="103">
        <f t="shared" si="7"/>
        <v>0</v>
      </c>
    </row>
    <row r="263" spans="1:12" ht="51">
      <c r="A263" s="2">
        <v>252</v>
      </c>
      <c r="B263" s="35" t="s">
        <v>30</v>
      </c>
      <c r="C263" s="10" t="s">
        <v>265</v>
      </c>
      <c r="D263" s="87" t="s">
        <v>0</v>
      </c>
      <c r="E263" s="99" t="s">
        <v>425</v>
      </c>
      <c r="F263" s="100"/>
      <c r="G263" s="126">
        <v>0</v>
      </c>
      <c r="H263" s="126"/>
      <c r="I263" s="100" t="s">
        <v>471</v>
      </c>
      <c r="J263" s="100" t="s">
        <v>471</v>
      </c>
      <c r="K263" s="105">
        <v>4</v>
      </c>
      <c r="L263" s="103">
        <f t="shared" si="7"/>
        <v>0</v>
      </c>
    </row>
    <row r="264" spans="1:12" ht="51">
      <c r="A264" s="2">
        <v>253</v>
      </c>
      <c r="B264" s="35" t="s">
        <v>30</v>
      </c>
      <c r="C264" s="10" t="s">
        <v>266</v>
      </c>
      <c r="D264" s="87" t="s">
        <v>0</v>
      </c>
      <c r="E264" s="99" t="s">
        <v>425</v>
      </c>
      <c r="F264" s="100"/>
      <c r="G264" s="126">
        <v>0</v>
      </c>
      <c r="H264" s="126"/>
      <c r="I264" s="100" t="s">
        <v>471</v>
      </c>
      <c r="J264" s="100" t="s">
        <v>471</v>
      </c>
      <c r="K264" s="105">
        <v>1</v>
      </c>
      <c r="L264" s="103">
        <f t="shared" si="7"/>
        <v>0</v>
      </c>
    </row>
    <row r="265" spans="1:12" ht="51">
      <c r="A265" s="2">
        <v>254</v>
      </c>
      <c r="B265" s="36" t="s">
        <v>153</v>
      </c>
      <c r="C265" s="10" t="s">
        <v>154</v>
      </c>
      <c r="D265" s="3" t="s">
        <v>0</v>
      </c>
      <c r="E265" s="99" t="s">
        <v>425</v>
      </c>
      <c r="F265" s="104"/>
      <c r="G265" s="126">
        <v>0</v>
      </c>
      <c r="H265" s="126"/>
      <c r="I265" s="100" t="s">
        <v>471</v>
      </c>
      <c r="J265" s="100" t="s">
        <v>471</v>
      </c>
      <c r="K265" s="105">
        <v>1</v>
      </c>
      <c r="L265" s="103">
        <f t="shared" si="7"/>
        <v>0</v>
      </c>
    </row>
    <row r="266" spans="1:12" ht="51">
      <c r="A266" s="2">
        <v>255</v>
      </c>
      <c r="B266" s="35" t="s">
        <v>8</v>
      </c>
      <c r="C266" s="10" t="s">
        <v>9</v>
      </c>
      <c r="D266" s="87" t="s">
        <v>1</v>
      </c>
      <c r="E266" s="99" t="s">
        <v>425</v>
      </c>
      <c r="F266" s="99"/>
      <c r="G266" s="126">
        <v>0</v>
      </c>
      <c r="H266" s="126"/>
      <c r="I266" s="100" t="s">
        <v>471</v>
      </c>
      <c r="J266" s="100" t="s">
        <v>471</v>
      </c>
      <c r="K266" s="119">
        <v>5</v>
      </c>
      <c r="L266" s="103">
        <f t="shared" si="7"/>
        <v>0</v>
      </c>
    </row>
    <row r="267" spans="1:12" ht="15">
      <c r="A267" s="47"/>
      <c r="B267" s="47"/>
      <c r="C267" s="49"/>
      <c r="D267" s="48"/>
      <c r="E267" s="48"/>
      <c r="F267" s="58"/>
      <c r="G267" s="51"/>
      <c r="H267" s="51"/>
      <c r="I267" s="51"/>
      <c r="J267" s="51"/>
      <c r="K267" s="67"/>
      <c r="L267" s="51"/>
    </row>
    <row r="268" spans="1:12" ht="39.75" customHeight="1">
      <c r="A268" s="2">
        <v>256</v>
      </c>
      <c r="B268" s="24" t="s">
        <v>91</v>
      </c>
      <c r="C268" s="5" t="s">
        <v>205</v>
      </c>
      <c r="D268" s="3" t="s">
        <v>0</v>
      </c>
      <c r="E268" s="99"/>
      <c r="F268" s="100"/>
      <c r="G268" s="126">
        <v>0</v>
      </c>
      <c r="H268" s="126"/>
      <c r="I268" s="100" t="s">
        <v>471</v>
      </c>
      <c r="J268" s="100" t="s">
        <v>471</v>
      </c>
      <c r="K268" s="105">
        <v>10</v>
      </c>
      <c r="L268" s="103">
        <f aca="true" t="shared" si="8" ref="L268:L332">G268*K268</f>
        <v>0</v>
      </c>
    </row>
    <row r="269" spans="1:12" ht="51">
      <c r="A269" s="2">
        <v>257</v>
      </c>
      <c r="B269" s="24" t="s">
        <v>91</v>
      </c>
      <c r="C269" s="159" t="s">
        <v>193</v>
      </c>
      <c r="D269" s="3" t="s">
        <v>3</v>
      </c>
      <c r="E269" s="99" t="s">
        <v>425</v>
      </c>
      <c r="F269" s="100"/>
      <c r="G269" s="126">
        <v>0</v>
      </c>
      <c r="H269" s="126"/>
      <c r="I269" s="100" t="s">
        <v>471</v>
      </c>
      <c r="J269" s="100" t="s">
        <v>471</v>
      </c>
      <c r="K269" s="105">
        <v>10</v>
      </c>
      <c r="L269" s="103">
        <f t="shared" si="8"/>
        <v>0</v>
      </c>
    </row>
    <row r="270" spans="1:12" ht="51">
      <c r="A270" s="2">
        <v>258</v>
      </c>
      <c r="B270" s="24" t="s">
        <v>91</v>
      </c>
      <c r="C270" s="5" t="s">
        <v>138</v>
      </c>
      <c r="D270" s="3" t="s">
        <v>3</v>
      </c>
      <c r="E270" s="99" t="s">
        <v>425</v>
      </c>
      <c r="F270" s="104"/>
      <c r="G270" s="126">
        <v>0</v>
      </c>
      <c r="H270" s="126"/>
      <c r="I270" s="100" t="s">
        <v>471</v>
      </c>
      <c r="J270" s="100" t="s">
        <v>471</v>
      </c>
      <c r="K270" s="105">
        <v>8</v>
      </c>
      <c r="L270" s="103">
        <f t="shared" si="8"/>
        <v>0</v>
      </c>
    </row>
    <row r="271" spans="1:12" ht="51">
      <c r="A271" s="2">
        <v>259</v>
      </c>
      <c r="B271" s="24" t="s">
        <v>91</v>
      </c>
      <c r="C271" s="5" t="s">
        <v>137</v>
      </c>
      <c r="D271" s="3" t="s">
        <v>3</v>
      </c>
      <c r="E271" s="99" t="s">
        <v>425</v>
      </c>
      <c r="F271" s="104"/>
      <c r="G271" s="126">
        <v>0</v>
      </c>
      <c r="H271" s="126"/>
      <c r="I271" s="100" t="s">
        <v>471</v>
      </c>
      <c r="J271" s="100" t="s">
        <v>471</v>
      </c>
      <c r="K271" s="105">
        <v>5</v>
      </c>
      <c r="L271" s="103">
        <f t="shared" si="8"/>
        <v>0</v>
      </c>
    </row>
    <row r="272" spans="1:12" ht="51">
      <c r="A272" s="2">
        <v>260</v>
      </c>
      <c r="B272" s="24" t="s">
        <v>91</v>
      </c>
      <c r="C272" s="5" t="s">
        <v>135</v>
      </c>
      <c r="D272" s="3" t="s">
        <v>3</v>
      </c>
      <c r="E272" s="99" t="s">
        <v>425</v>
      </c>
      <c r="F272" s="104"/>
      <c r="G272" s="126">
        <v>0</v>
      </c>
      <c r="H272" s="126"/>
      <c r="I272" s="100" t="s">
        <v>471</v>
      </c>
      <c r="J272" s="100" t="s">
        <v>471</v>
      </c>
      <c r="K272" s="105">
        <v>5</v>
      </c>
      <c r="L272" s="103">
        <f t="shared" si="8"/>
        <v>0</v>
      </c>
    </row>
    <row r="273" spans="1:12" ht="51">
      <c r="A273" s="2">
        <v>261</v>
      </c>
      <c r="B273" s="24" t="s">
        <v>91</v>
      </c>
      <c r="C273" s="5" t="s">
        <v>136</v>
      </c>
      <c r="D273" s="3" t="s">
        <v>3</v>
      </c>
      <c r="E273" s="99" t="s">
        <v>425</v>
      </c>
      <c r="F273" s="104"/>
      <c r="G273" s="126">
        <v>0</v>
      </c>
      <c r="H273" s="126"/>
      <c r="I273" s="100" t="s">
        <v>471</v>
      </c>
      <c r="J273" s="100" t="s">
        <v>471</v>
      </c>
      <c r="K273" s="105">
        <v>5</v>
      </c>
      <c r="L273" s="103">
        <f t="shared" si="8"/>
        <v>0</v>
      </c>
    </row>
    <row r="274" spans="1:12" ht="51">
      <c r="A274" s="2">
        <v>262</v>
      </c>
      <c r="B274" s="24" t="s">
        <v>91</v>
      </c>
      <c r="C274" s="5" t="s">
        <v>244</v>
      </c>
      <c r="D274" s="3" t="s">
        <v>3</v>
      </c>
      <c r="E274" s="99" t="s">
        <v>425</v>
      </c>
      <c r="F274" s="140"/>
      <c r="G274" s="126">
        <v>0</v>
      </c>
      <c r="H274" s="126"/>
      <c r="I274" s="100" t="s">
        <v>471</v>
      </c>
      <c r="J274" s="100" t="s">
        <v>471</v>
      </c>
      <c r="K274" s="105">
        <v>15</v>
      </c>
      <c r="L274" s="103">
        <f t="shared" si="8"/>
        <v>0</v>
      </c>
    </row>
    <row r="275" spans="1:12" ht="32.25" customHeight="1">
      <c r="A275" s="2">
        <v>263</v>
      </c>
      <c r="B275" s="24" t="s">
        <v>91</v>
      </c>
      <c r="C275" s="5" t="s">
        <v>92</v>
      </c>
      <c r="D275" s="3" t="s">
        <v>0</v>
      </c>
      <c r="E275" s="99"/>
      <c r="F275" s="104"/>
      <c r="G275" s="126">
        <v>0</v>
      </c>
      <c r="H275" s="126"/>
      <c r="I275" s="100" t="s">
        <v>471</v>
      </c>
      <c r="J275" s="100" t="s">
        <v>471</v>
      </c>
      <c r="K275" s="105">
        <v>30</v>
      </c>
      <c r="L275" s="103">
        <f t="shared" si="8"/>
        <v>0</v>
      </c>
    </row>
    <row r="276" spans="1:12" ht="38.25">
      <c r="A276" s="2">
        <v>264</v>
      </c>
      <c r="B276" s="24" t="s">
        <v>91</v>
      </c>
      <c r="C276" s="5" t="s">
        <v>93</v>
      </c>
      <c r="D276" s="3" t="s">
        <v>0</v>
      </c>
      <c r="E276" s="99"/>
      <c r="F276" s="104"/>
      <c r="G276" s="126">
        <v>0</v>
      </c>
      <c r="H276" s="126"/>
      <c r="I276" s="100" t="s">
        <v>471</v>
      </c>
      <c r="J276" s="100" t="s">
        <v>471</v>
      </c>
      <c r="K276" s="105">
        <v>10</v>
      </c>
      <c r="L276" s="103">
        <f t="shared" si="8"/>
        <v>0</v>
      </c>
    </row>
    <row r="277" spans="1:12" ht="36" customHeight="1">
      <c r="A277" s="2">
        <v>265</v>
      </c>
      <c r="B277" s="24" t="s">
        <v>91</v>
      </c>
      <c r="C277" s="113" t="s">
        <v>317</v>
      </c>
      <c r="D277" s="87" t="s">
        <v>0</v>
      </c>
      <c r="E277" s="99"/>
      <c r="F277" s="104"/>
      <c r="G277" s="126">
        <v>0</v>
      </c>
      <c r="H277" s="126"/>
      <c r="I277" s="100" t="s">
        <v>471</v>
      </c>
      <c r="J277" s="100" t="s">
        <v>471</v>
      </c>
      <c r="K277" s="105">
        <v>10</v>
      </c>
      <c r="L277" s="103">
        <f t="shared" si="8"/>
        <v>0</v>
      </c>
    </row>
    <row r="278" spans="1:12" ht="28.5" customHeight="1">
      <c r="A278" s="2">
        <v>266</v>
      </c>
      <c r="B278" s="59" t="s">
        <v>91</v>
      </c>
      <c r="C278" s="5" t="s">
        <v>392</v>
      </c>
      <c r="D278" s="87" t="s">
        <v>0</v>
      </c>
      <c r="E278" s="99"/>
      <c r="F278" s="104"/>
      <c r="G278" s="126">
        <v>0</v>
      </c>
      <c r="H278" s="126"/>
      <c r="I278" s="100" t="s">
        <v>471</v>
      </c>
      <c r="J278" s="100" t="s">
        <v>471</v>
      </c>
      <c r="K278" s="105">
        <v>20</v>
      </c>
      <c r="L278" s="103">
        <f t="shared" si="8"/>
        <v>0</v>
      </c>
    </row>
    <row r="279" spans="1:12" ht="33.75" customHeight="1">
      <c r="A279" s="2">
        <v>267</v>
      </c>
      <c r="B279" s="59" t="s">
        <v>91</v>
      </c>
      <c r="C279" s="16" t="s">
        <v>454</v>
      </c>
      <c r="D279" s="87" t="s">
        <v>0</v>
      </c>
      <c r="E279" s="99"/>
      <c r="F279" s="104"/>
      <c r="G279" s="126">
        <v>0</v>
      </c>
      <c r="H279" s="126"/>
      <c r="I279" s="100" t="s">
        <v>471</v>
      </c>
      <c r="J279" s="100" t="s">
        <v>471</v>
      </c>
      <c r="K279" s="105">
        <v>6</v>
      </c>
      <c r="L279" s="103">
        <f t="shared" si="8"/>
        <v>0</v>
      </c>
    </row>
    <row r="280" spans="1:12" ht="27" customHeight="1">
      <c r="A280" s="2">
        <v>268</v>
      </c>
      <c r="B280" s="22" t="s">
        <v>70</v>
      </c>
      <c r="C280" s="5" t="s">
        <v>71</v>
      </c>
      <c r="D280" s="87" t="s">
        <v>0</v>
      </c>
      <c r="E280" s="99"/>
      <c r="F280" s="104"/>
      <c r="G280" s="126">
        <v>0</v>
      </c>
      <c r="H280" s="126"/>
      <c r="I280" s="100" t="s">
        <v>471</v>
      </c>
      <c r="J280" s="100" t="s">
        <v>471</v>
      </c>
      <c r="K280" s="105">
        <v>70</v>
      </c>
      <c r="L280" s="103">
        <f t="shared" si="8"/>
        <v>0</v>
      </c>
    </row>
    <row r="281" spans="1:12" ht="42" customHeight="1">
      <c r="A281" s="2">
        <v>269</v>
      </c>
      <c r="B281" s="24" t="s">
        <v>339</v>
      </c>
      <c r="C281" s="5" t="s">
        <v>340</v>
      </c>
      <c r="D281" s="87" t="s">
        <v>0</v>
      </c>
      <c r="E281" s="99"/>
      <c r="F281" s="100"/>
      <c r="G281" s="126">
        <v>0</v>
      </c>
      <c r="H281" s="126"/>
      <c r="I281" s="100" t="s">
        <v>471</v>
      </c>
      <c r="J281" s="100" t="s">
        <v>471</v>
      </c>
      <c r="K281" s="105">
        <v>3</v>
      </c>
      <c r="L281" s="103">
        <f t="shared" si="8"/>
        <v>0</v>
      </c>
    </row>
    <row r="282" spans="1:12" ht="38.25">
      <c r="A282" s="2">
        <v>270</v>
      </c>
      <c r="B282" s="24" t="s">
        <v>6</v>
      </c>
      <c r="C282" s="113" t="s">
        <v>221</v>
      </c>
      <c r="D282" s="87" t="s">
        <v>0</v>
      </c>
      <c r="E282" s="99"/>
      <c r="F282" s="100"/>
      <c r="G282" s="126">
        <v>0</v>
      </c>
      <c r="H282" s="126"/>
      <c r="I282" s="100" t="s">
        <v>471</v>
      </c>
      <c r="J282" s="100" t="s">
        <v>471</v>
      </c>
      <c r="K282" s="105">
        <v>45</v>
      </c>
      <c r="L282" s="103">
        <f t="shared" si="8"/>
        <v>0</v>
      </c>
    </row>
    <row r="283" spans="1:12" ht="76.5">
      <c r="A283" s="2">
        <v>271</v>
      </c>
      <c r="B283" s="24" t="s">
        <v>6</v>
      </c>
      <c r="C283" s="5" t="s">
        <v>206</v>
      </c>
      <c r="D283" s="87" t="s">
        <v>0</v>
      </c>
      <c r="E283" s="99"/>
      <c r="F283" s="104"/>
      <c r="G283" s="126">
        <v>0</v>
      </c>
      <c r="H283" s="126"/>
      <c r="I283" s="100" t="s">
        <v>471</v>
      </c>
      <c r="J283" s="100" t="s">
        <v>471</v>
      </c>
      <c r="K283" s="105">
        <v>5</v>
      </c>
      <c r="L283" s="103">
        <f t="shared" si="8"/>
        <v>0</v>
      </c>
    </row>
    <row r="284" spans="1:12" ht="33" customHeight="1">
      <c r="A284" s="2">
        <v>272</v>
      </c>
      <c r="B284" s="24" t="s">
        <v>6</v>
      </c>
      <c r="C284" s="5" t="s">
        <v>231</v>
      </c>
      <c r="D284" s="87" t="s">
        <v>0</v>
      </c>
      <c r="E284" s="99"/>
      <c r="F284" s="100"/>
      <c r="G284" s="126">
        <v>0</v>
      </c>
      <c r="H284" s="126"/>
      <c r="I284" s="100" t="s">
        <v>471</v>
      </c>
      <c r="J284" s="100" t="s">
        <v>471</v>
      </c>
      <c r="K284" s="105">
        <v>50</v>
      </c>
      <c r="L284" s="103">
        <f t="shared" si="8"/>
        <v>0</v>
      </c>
    </row>
    <row r="285" spans="1:12" ht="38.25">
      <c r="A285" s="2">
        <v>273</v>
      </c>
      <c r="B285" s="24" t="s">
        <v>6</v>
      </c>
      <c r="C285" s="5" t="s">
        <v>228</v>
      </c>
      <c r="D285" s="87" t="s">
        <v>0</v>
      </c>
      <c r="E285" s="99"/>
      <c r="F285" s="100"/>
      <c r="G285" s="126">
        <v>0</v>
      </c>
      <c r="H285" s="126"/>
      <c r="I285" s="100" t="s">
        <v>471</v>
      </c>
      <c r="J285" s="100" t="s">
        <v>471</v>
      </c>
      <c r="K285" s="105">
        <v>20</v>
      </c>
      <c r="L285" s="103">
        <f t="shared" si="8"/>
        <v>0</v>
      </c>
    </row>
    <row r="286" spans="1:12" ht="51">
      <c r="A286" s="2">
        <v>274</v>
      </c>
      <c r="B286" s="24" t="s">
        <v>6</v>
      </c>
      <c r="C286" s="107" t="s">
        <v>417</v>
      </c>
      <c r="D286" s="3" t="s">
        <v>0</v>
      </c>
      <c r="E286" s="99"/>
      <c r="F286" s="100"/>
      <c r="G286" s="126">
        <v>0</v>
      </c>
      <c r="H286" s="126"/>
      <c r="I286" s="100" t="s">
        <v>471</v>
      </c>
      <c r="J286" s="100" t="s">
        <v>471</v>
      </c>
      <c r="K286" s="105">
        <v>10</v>
      </c>
      <c r="L286" s="103">
        <f t="shared" si="8"/>
        <v>0</v>
      </c>
    </row>
    <row r="287" spans="1:12" ht="51">
      <c r="A287" s="2">
        <v>275</v>
      </c>
      <c r="B287" s="24" t="s">
        <v>6</v>
      </c>
      <c r="C287" s="107" t="s">
        <v>379</v>
      </c>
      <c r="D287" s="87" t="s">
        <v>0</v>
      </c>
      <c r="E287" s="99"/>
      <c r="F287" s="100"/>
      <c r="G287" s="126">
        <v>0</v>
      </c>
      <c r="H287" s="126"/>
      <c r="I287" s="100" t="s">
        <v>471</v>
      </c>
      <c r="J287" s="100" t="s">
        <v>471</v>
      </c>
      <c r="K287" s="105">
        <v>25</v>
      </c>
      <c r="L287" s="103">
        <f t="shared" si="8"/>
        <v>0</v>
      </c>
    </row>
    <row r="288" spans="1:12" ht="38.25">
      <c r="A288" s="2">
        <v>276</v>
      </c>
      <c r="B288" s="24" t="s">
        <v>6</v>
      </c>
      <c r="C288" s="16" t="s">
        <v>211</v>
      </c>
      <c r="D288" s="3" t="s">
        <v>0</v>
      </c>
      <c r="E288" s="99"/>
      <c r="F288" s="100"/>
      <c r="G288" s="126">
        <v>0</v>
      </c>
      <c r="H288" s="126"/>
      <c r="I288" s="100" t="s">
        <v>471</v>
      </c>
      <c r="J288" s="100" t="s">
        <v>471</v>
      </c>
      <c r="K288" s="105">
        <v>10</v>
      </c>
      <c r="L288" s="103">
        <f t="shared" si="8"/>
        <v>0</v>
      </c>
    </row>
    <row r="289" spans="1:12" ht="51">
      <c r="A289" s="2">
        <v>277</v>
      </c>
      <c r="B289" s="24" t="s">
        <v>6</v>
      </c>
      <c r="C289" s="10" t="s">
        <v>284</v>
      </c>
      <c r="D289" s="87" t="s">
        <v>0</v>
      </c>
      <c r="E289" s="99"/>
      <c r="F289" s="104"/>
      <c r="G289" s="126">
        <v>0</v>
      </c>
      <c r="H289" s="126"/>
      <c r="I289" s="100" t="s">
        <v>471</v>
      </c>
      <c r="J289" s="100" t="s">
        <v>471</v>
      </c>
      <c r="K289" s="105">
        <v>10</v>
      </c>
      <c r="L289" s="103">
        <f t="shared" si="8"/>
        <v>0</v>
      </c>
    </row>
    <row r="290" spans="1:12" ht="38.25">
      <c r="A290" s="2">
        <v>278</v>
      </c>
      <c r="B290" s="24" t="s">
        <v>6</v>
      </c>
      <c r="C290" s="10" t="s">
        <v>293</v>
      </c>
      <c r="D290" s="3" t="s">
        <v>0</v>
      </c>
      <c r="E290" s="99"/>
      <c r="F290" s="100"/>
      <c r="G290" s="126">
        <v>0</v>
      </c>
      <c r="H290" s="126"/>
      <c r="I290" s="100" t="s">
        <v>471</v>
      </c>
      <c r="J290" s="100" t="s">
        <v>471</v>
      </c>
      <c r="K290" s="105">
        <v>40</v>
      </c>
      <c r="L290" s="103">
        <f t="shared" si="8"/>
        <v>0</v>
      </c>
    </row>
    <row r="291" spans="1:12" ht="38.25">
      <c r="A291" s="2">
        <v>279</v>
      </c>
      <c r="B291" s="24" t="s">
        <v>6</v>
      </c>
      <c r="C291" s="98" t="s">
        <v>297</v>
      </c>
      <c r="D291" s="87" t="s">
        <v>0</v>
      </c>
      <c r="E291" s="99"/>
      <c r="F291" s="100"/>
      <c r="G291" s="126">
        <v>0</v>
      </c>
      <c r="H291" s="126"/>
      <c r="I291" s="100" t="s">
        <v>471</v>
      </c>
      <c r="J291" s="100" t="s">
        <v>471</v>
      </c>
      <c r="K291" s="105">
        <v>10</v>
      </c>
      <c r="L291" s="103">
        <f t="shared" si="8"/>
        <v>0</v>
      </c>
    </row>
    <row r="292" spans="1:12" ht="30.75" customHeight="1">
      <c r="A292" s="2">
        <v>280</v>
      </c>
      <c r="B292" s="24" t="s">
        <v>238</v>
      </c>
      <c r="C292" s="98" t="s">
        <v>418</v>
      </c>
      <c r="D292" s="87" t="s">
        <v>0</v>
      </c>
      <c r="E292" s="99"/>
      <c r="F292" s="100"/>
      <c r="G292" s="126">
        <v>0</v>
      </c>
      <c r="H292" s="126"/>
      <c r="I292" s="100" t="s">
        <v>471</v>
      </c>
      <c r="J292" s="100" t="s">
        <v>471</v>
      </c>
      <c r="K292" s="105">
        <v>5</v>
      </c>
      <c r="L292" s="103">
        <f t="shared" si="8"/>
        <v>0</v>
      </c>
    </row>
    <row r="293" spans="1:12" ht="51">
      <c r="A293" s="2">
        <v>281</v>
      </c>
      <c r="B293" s="25" t="s">
        <v>65</v>
      </c>
      <c r="C293" s="7" t="s">
        <v>66</v>
      </c>
      <c r="D293" s="87" t="s">
        <v>2</v>
      </c>
      <c r="E293" s="99" t="s">
        <v>425</v>
      </c>
      <c r="F293" s="104"/>
      <c r="G293" s="126">
        <v>0</v>
      </c>
      <c r="H293" s="126"/>
      <c r="I293" s="100" t="s">
        <v>471</v>
      </c>
      <c r="J293" s="100" t="s">
        <v>471</v>
      </c>
      <c r="K293" s="105">
        <v>15</v>
      </c>
      <c r="L293" s="103">
        <f t="shared" si="8"/>
        <v>0</v>
      </c>
    </row>
    <row r="294" spans="1:12" ht="25.5">
      <c r="A294" s="2">
        <v>282</v>
      </c>
      <c r="B294" s="24" t="s">
        <v>122</v>
      </c>
      <c r="C294" s="14" t="s">
        <v>296</v>
      </c>
      <c r="D294" s="3" t="s">
        <v>0</v>
      </c>
      <c r="E294" s="99"/>
      <c r="F294" s="100"/>
      <c r="G294" s="126">
        <v>0</v>
      </c>
      <c r="H294" s="126"/>
      <c r="I294" s="100" t="s">
        <v>471</v>
      </c>
      <c r="J294" s="100" t="s">
        <v>471</v>
      </c>
      <c r="K294" s="105">
        <v>44</v>
      </c>
      <c r="L294" s="103">
        <f t="shared" si="8"/>
        <v>0</v>
      </c>
    </row>
    <row r="295" spans="1:12" ht="25.5">
      <c r="A295" s="2">
        <v>283</v>
      </c>
      <c r="B295" s="24" t="s">
        <v>70</v>
      </c>
      <c r="C295" s="10" t="s">
        <v>108</v>
      </c>
      <c r="D295" s="3" t="s">
        <v>0</v>
      </c>
      <c r="E295" s="99"/>
      <c r="F295" s="104"/>
      <c r="G295" s="126">
        <v>0</v>
      </c>
      <c r="H295" s="126"/>
      <c r="I295" s="100" t="s">
        <v>471</v>
      </c>
      <c r="J295" s="100" t="s">
        <v>471</v>
      </c>
      <c r="K295" s="105">
        <v>5</v>
      </c>
      <c r="L295" s="103">
        <f t="shared" si="8"/>
        <v>0</v>
      </c>
    </row>
    <row r="296" spans="1:12" ht="51">
      <c r="A296" s="2">
        <v>284</v>
      </c>
      <c r="B296" s="24" t="s">
        <v>70</v>
      </c>
      <c r="C296" s="10" t="s">
        <v>174</v>
      </c>
      <c r="D296" s="3" t="s">
        <v>0</v>
      </c>
      <c r="E296" s="99"/>
      <c r="F296" s="104"/>
      <c r="G296" s="126">
        <v>0</v>
      </c>
      <c r="H296" s="126"/>
      <c r="I296" s="100" t="s">
        <v>471</v>
      </c>
      <c r="J296" s="100" t="s">
        <v>471</v>
      </c>
      <c r="K296" s="105">
        <v>10</v>
      </c>
      <c r="L296" s="103">
        <f t="shared" si="8"/>
        <v>0</v>
      </c>
    </row>
    <row r="297" spans="1:12" ht="38.25">
      <c r="A297" s="2">
        <v>285</v>
      </c>
      <c r="B297" s="24" t="s">
        <v>70</v>
      </c>
      <c r="C297" s="10" t="s">
        <v>139</v>
      </c>
      <c r="D297" s="3" t="s">
        <v>0</v>
      </c>
      <c r="E297" s="99"/>
      <c r="F297" s="100"/>
      <c r="G297" s="126">
        <v>0</v>
      </c>
      <c r="H297" s="126"/>
      <c r="I297" s="100" t="s">
        <v>471</v>
      </c>
      <c r="J297" s="100" t="s">
        <v>471</v>
      </c>
      <c r="K297" s="105">
        <v>4</v>
      </c>
      <c r="L297" s="103">
        <f t="shared" si="8"/>
        <v>0</v>
      </c>
    </row>
    <row r="298" spans="1:12" ht="38.25">
      <c r="A298" s="2">
        <v>286</v>
      </c>
      <c r="B298" s="24" t="s">
        <v>70</v>
      </c>
      <c r="C298" s="15" t="s">
        <v>380</v>
      </c>
      <c r="D298" s="3" t="s">
        <v>0</v>
      </c>
      <c r="E298" s="99"/>
      <c r="F298" s="100"/>
      <c r="G298" s="126">
        <v>0</v>
      </c>
      <c r="H298" s="126"/>
      <c r="I298" s="100" t="s">
        <v>471</v>
      </c>
      <c r="J298" s="100" t="s">
        <v>471</v>
      </c>
      <c r="K298" s="105">
        <v>13</v>
      </c>
      <c r="L298" s="103">
        <f t="shared" si="8"/>
        <v>0</v>
      </c>
    </row>
    <row r="299" spans="1:12" ht="25.5">
      <c r="A299" s="2">
        <v>287</v>
      </c>
      <c r="B299" s="24" t="s">
        <v>10</v>
      </c>
      <c r="C299" s="15" t="s">
        <v>99</v>
      </c>
      <c r="D299" s="3" t="s">
        <v>0</v>
      </c>
      <c r="E299" s="99"/>
      <c r="F299" s="100"/>
      <c r="G299" s="126">
        <v>0</v>
      </c>
      <c r="H299" s="126"/>
      <c r="I299" s="100" t="s">
        <v>471</v>
      </c>
      <c r="J299" s="100" t="s">
        <v>471</v>
      </c>
      <c r="K299" s="105">
        <v>12</v>
      </c>
      <c r="L299" s="103">
        <f t="shared" si="8"/>
        <v>0</v>
      </c>
    </row>
    <row r="300" spans="1:12" ht="38.25">
      <c r="A300" s="2">
        <v>288</v>
      </c>
      <c r="B300" s="24" t="s">
        <v>10</v>
      </c>
      <c r="C300" s="15" t="s">
        <v>381</v>
      </c>
      <c r="D300" s="3" t="s">
        <v>0</v>
      </c>
      <c r="E300" s="99"/>
      <c r="F300" s="100"/>
      <c r="G300" s="126">
        <v>0</v>
      </c>
      <c r="H300" s="126"/>
      <c r="I300" s="100" t="s">
        <v>471</v>
      </c>
      <c r="J300" s="100" t="s">
        <v>471</v>
      </c>
      <c r="K300" s="105">
        <v>105</v>
      </c>
      <c r="L300" s="103">
        <f t="shared" si="8"/>
        <v>0</v>
      </c>
    </row>
    <row r="301" spans="1:12" ht="63.75">
      <c r="A301" s="2">
        <v>289</v>
      </c>
      <c r="B301" s="24" t="s">
        <v>10</v>
      </c>
      <c r="C301" s="118" t="s">
        <v>382</v>
      </c>
      <c r="D301" s="3" t="s">
        <v>0</v>
      </c>
      <c r="E301" s="99"/>
      <c r="F301" s="100"/>
      <c r="G301" s="126">
        <v>0</v>
      </c>
      <c r="H301" s="126"/>
      <c r="I301" s="100" t="s">
        <v>471</v>
      </c>
      <c r="J301" s="100" t="s">
        <v>471</v>
      </c>
      <c r="K301" s="105">
        <v>18</v>
      </c>
      <c r="L301" s="103">
        <f t="shared" si="8"/>
        <v>0</v>
      </c>
    </row>
    <row r="302" spans="1:12" ht="76.5">
      <c r="A302" s="2">
        <v>290</v>
      </c>
      <c r="B302" s="24" t="s">
        <v>10</v>
      </c>
      <c r="C302" s="10" t="s">
        <v>213</v>
      </c>
      <c r="D302" s="87" t="s">
        <v>2</v>
      </c>
      <c r="E302" s="99" t="s">
        <v>425</v>
      </c>
      <c r="F302" s="100"/>
      <c r="G302" s="126">
        <v>0</v>
      </c>
      <c r="H302" s="126"/>
      <c r="I302" s="100" t="s">
        <v>471</v>
      </c>
      <c r="J302" s="100" t="s">
        <v>471</v>
      </c>
      <c r="K302" s="105">
        <v>15</v>
      </c>
      <c r="L302" s="103">
        <f t="shared" si="8"/>
        <v>0</v>
      </c>
    </row>
    <row r="303" spans="1:12" ht="76.5">
      <c r="A303" s="2">
        <v>291</v>
      </c>
      <c r="B303" s="24" t="s">
        <v>10</v>
      </c>
      <c r="C303" s="116" t="s">
        <v>214</v>
      </c>
      <c r="D303" s="87" t="s">
        <v>2</v>
      </c>
      <c r="E303" s="99" t="s">
        <v>425</v>
      </c>
      <c r="F303" s="100"/>
      <c r="G303" s="126">
        <v>0</v>
      </c>
      <c r="H303" s="126"/>
      <c r="I303" s="100" t="s">
        <v>471</v>
      </c>
      <c r="J303" s="100" t="s">
        <v>471</v>
      </c>
      <c r="K303" s="105">
        <v>15</v>
      </c>
      <c r="L303" s="103">
        <f t="shared" si="8"/>
        <v>0</v>
      </c>
    </row>
    <row r="304" spans="1:12" ht="63.75">
      <c r="A304" s="2">
        <v>292</v>
      </c>
      <c r="B304" s="24" t="s">
        <v>10</v>
      </c>
      <c r="C304" s="118" t="s">
        <v>383</v>
      </c>
      <c r="D304" s="87" t="s">
        <v>0</v>
      </c>
      <c r="E304" s="99"/>
      <c r="F304" s="100"/>
      <c r="G304" s="126">
        <v>0</v>
      </c>
      <c r="H304" s="126"/>
      <c r="I304" s="100" t="s">
        <v>471</v>
      </c>
      <c r="J304" s="100" t="s">
        <v>471</v>
      </c>
      <c r="K304" s="105">
        <v>10</v>
      </c>
      <c r="L304" s="103">
        <f t="shared" si="8"/>
        <v>0</v>
      </c>
    </row>
    <row r="305" spans="1:12" ht="76.5">
      <c r="A305" s="2">
        <v>293</v>
      </c>
      <c r="B305" s="24" t="s">
        <v>10</v>
      </c>
      <c r="C305" s="118" t="s">
        <v>232</v>
      </c>
      <c r="D305" s="87" t="s">
        <v>2</v>
      </c>
      <c r="E305" s="99" t="s">
        <v>425</v>
      </c>
      <c r="F305" s="100"/>
      <c r="G305" s="126">
        <v>0</v>
      </c>
      <c r="H305" s="126"/>
      <c r="I305" s="100" t="s">
        <v>471</v>
      </c>
      <c r="J305" s="100" t="s">
        <v>471</v>
      </c>
      <c r="K305" s="105">
        <v>10</v>
      </c>
      <c r="L305" s="103">
        <f t="shared" si="8"/>
        <v>0</v>
      </c>
    </row>
    <row r="306" spans="1:12" ht="51">
      <c r="A306" s="2">
        <v>294</v>
      </c>
      <c r="B306" s="24" t="s">
        <v>10</v>
      </c>
      <c r="C306" s="118" t="s">
        <v>384</v>
      </c>
      <c r="D306" s="3" t="s">
        <v>0</v>
      </c>
      <c r="E306" s="99"/>
      <c r="F306" s="104"/>
      <c r="G306" s="126">
        <v>0</v>
      </c>
      <c r="H306" s="126"/>
      <c r="I306" s="100" t="s">
        <v>471</v>
      </c>
      <c r="J306" s="100" t="s">
        <v>471</v>
      </c>
      <c r="K306" s="105">
        <v>5</v>
      </c>
      <c r="L306" s="103">
        <f t="shared" si="8"/>
        <v>0</v>
      </c>
    </row>
    <row r="307" spans="1:12" ht="51">
      <c r="A307" s="2">
        <v>295</v>
      </c>
      <c r="B307" s="24" t="s">
        <v>10</v>
      </c>
      <c r="C307" s="98" t="s">
        <v>419</v>
      </c>
      <c r="D307" s="87" t="s">
        <v>2</v>
      </c>
      <c r="E307" s="99" t="s">
        <v>425</v>
      </c>
      <c r="F307" s="100"/>
      <c r="G307" s="126">
        <v>0</v>
      </c>
      <c r="H307" s="126"/>
      <c r="I307" s="100" t="s">
        <v>471</v>
      </c>
      <c r="J307" s="100" t="s">
        <v>471</v>
      </c>
      <c r="K307" s="105">
        <v>8</v>
      </c>
      <c r="L307" s="103">
        <f t="shared" si="8"/>
        <v>0</v>
      </c>
    </row>
    <row r="308" spans="1:12" ht="51">
      <c r="A308" s="2">
        <v>296</v>
      </c>
      <c r="B308" s="24" t="s">
        <v>10</v>
      </c>
      <c r="C308" s="98" t="s">
        <v>15</v>
      </c>
      <c r="D308" s="87" t="s">
        <v>2</v>
      </c>
      <c r="E308" s="99" t="s">
        <v>425</v>
      </c>
      <c r="F308" s="104"/>
      <c r="G308" s="126">
        <v>0</v>
      </c>
      <c r="H308" s="126"/>
      <c r="I308" s="100" t="s">
        <v>471</v>
      </c>
      <c r="J308" s="100" t="s">
        <v>471</v>
      </c>
      <c r="K308" s="105">
        <v>5</v>
      </c>
      <c r="L308" s="103">
        <f t="shared" si="8"/>
        <v>0</v>
      </c>
    </row>
    <row r="309" spans="1:12" ht="25.5">
      <c r="A309" s="2">
        <v>297</v>
      </c>
      <c r="B309" s="24" t="s">
        <v>10</v>
      </c>
      <c r="C309" s="98" t="s">
        <v>420</v>
      </c>
      <c r="D309" s="87" t="s">
        <v>0</v>
      </c>
      <c r="E309" s="99"/>
      <c r="F309" s="106"/>
      <c r="G309" s="126">
        <v>0</v>
      </c>
      <c r="H309" s="126"/>
      <c r="I309" s="100" t="s">
        <v>471</v>
      </c>
      <c r="J309" s="100" t="s">
        <v>471</v>
      </c>
      <c r="K309" s="105">
        <v>1</v>
      </c>
      <c r="L309" s="103">
        <f t="shared" si="8"/>
        <v>0</v>
      </c>
    </row>
    <row r="310" spans="1:12" ht="76.5">
      <c r="A310" s="2">
        <v>298</v>
      </c>
      <c r="B310" s="24" t="s">
        <v>10</v>
      </c>
      <c r="C310" s="98" t="s">
        <v>98</v>
      </c>
      <c r="D310" s="87" t="s">
        <v>2</v>
      </c>
      <c r="E310" s="99" t="s">
        <v>425</v>
      </c>
      <c r="F310" s="99"/>
      <c r="G310" s="126">
        <v>0</v>
      </c>
      <c r="H310" s="126"/>
      <c r="I310" s="100" t="s">
        <v>471</v>
      </c>
      <c r="J310" s="100" t="s">
        <v>471</v>
      </c>
      <c r="K310" s="105">
        <v>10</v>
      </c>
      <c r="L310" s="103">
        <f t="shared" si="8"/>
        <v>0</v>
      </c>
    </row>
    <row r="311" spans="1:12" ht="51">
      <c r="A311" s="2">
        <v>299</v>
      </c>
      <c r="B311" s="22" t="s">
        <v>10</v>
      </c>
      <c r="C311" s="5" t="s">
        <v>97</v>
      </c>
      <c r="D311" s="3" t="s">
        <v>2</v>
      </c>
      <c r="E311" s="99" t="s">
        <v>425</v>
      </c>
      <c r="F311" s="100"/>
      <c r="G311" s="126">
        <v>0</v>
      </c>
      <c r="H311" s="126"/>
      <c r="I311" s="100" t="s">
        <v>471</v>
      </c>
      <c r="J311" s="100" t="s">
        <v>471</v>
      </c>
      <c r="K311" s="102">
        <v>2</v>
      </c>
      <c r="L311" s="103">
        <f t="shared" si="8"/>
        <v>0</v>
      </c>
    </row>
    <row r="312" spans="1:12" ht="51">
      <c r="A312" s="2">
        <v>300</v>
      </c>
      <c r="B312" s="24" t="s">
        <v>10</v>
      </c>
      <c r="C312" s="5" t="s">
        <v>96</v>
      </c>
      <c r="D312" s="3" t="s">
        <v>2</v>
      </c>
      <c r="E312" s="99" t="s">
        <v>425</v>
      </c>
      <c r="F312" s="100"/>
      <c r="G312" s="126">
        <v>0</v>
      </c>
      <c r="H312" s="126"/>
      <c r="I312" s="100" t="s">
        <v>471</v>
      </c>
      <c r="J312" s="100" t="s">
        <v>471</v>
      </c>
      <c r="K312" s="102">
        <v>3</v>
      </c>
      <c r="L312" s="103">
        <f t="shared" si="8"/>
        <v>0</v>
      </c>
    </row>
    <row r="313" spans="1:12" ht="25.5">
      <c r="A313" s="2">
        <v>301</v>
      </c>
      <c r="B313" s="24" t="s">
        <v>10</v>
      </c>
      <c r="C313" s="10" t="s">
        <v>100</v>
      </c>
      <c r="D313" s="3" t="s">
        <v>0</v>
      </c>
      <c r="E313" s="99"/>
      <c r="F313" s="104"/>
      <c r="G313" s="126">
        <v>0</v>
      </c>
      <c r="H313" s="126"/>
      <c r="I313" s="100" t="s">
        <v>471</v>
      </c>
      <c r="J313" s="100" t="s">
        <v>471</v>
      </c>
      <c r="K313" s="102">
        <v>1</v>
      </c>
      <c r="L313" s="103">
        <f t="shared" si="8"/>
        <v>0</v>
      </c>
    </row>
    <row r="314" spans="1:12" ht="76.5">
      <c r="A314" s="2">
        <v>302</v>
      </c>
      <c r="B314" s="24" t="s">
        <v>10</v>
      </c>
      <c r="C314" s="10" t="s">
        <v>275</v>
      </c>
      <c r="D314" s="87" t="s">
        <v>2</v>
      </c>
      <c r="E314" s="99" t="s">
        <v>425</v>
      </c>
      <c r="F314" s="100"/>
      <c r="G314" s="126">
        <v>0</v>
      </c>
      <c r="H314" s="126"/>
      <c r="I314" s="100" t="s">
        <v>471</v>
      </c>
      <c r="J314" s="100" t="s">
        <v>471</v>
      </c>
      <c r="K314" s="102">
        <v>10</v>
      </c>
      <c r="L314" s="103">
        <f t="shared" si="8"/>
        <v>0</v>
      </c>
    </row>
    <row r="315" spans="1:12" ht="51">
      <c r="A315" s="2">
        <v>303</v>
      </c>
      <c r="B315" s="41" t="s">
        <v>10</v>
      </c>
      <c r="C315" s="141" t="s">
        <v>281</v>
      </c>
      <c r="D315" s="19" t="s">
        <v>3</v>
      </c>
      <c r="E315" s="99" t="s">
        <v>425</v>
      </c>
      <c r="F315" s="142"/>
      <c r="G315" s="126">
        <v>0</v>
      </c>
      <c r="H315" s="126"/>
      <c r="I315" s="100" t="s">
        <v>471</v>
      </c>
      <c r="J315" s="100" t="s">
        <v>471</v>
      </c>
      <c r="K315" s="102">
        <v>2</v>
      </c>
      <c r="L315" s="103">
        <f t="shared" si="8"/>
        <v>0</v>
      </c>
    </row>
    <row r="316" spans="1:12" ht="63.75">
      <c r="A316" s="2">
        <v>304</v>
      </c>
      <c r="B316" s="24" t="s">
        <v>10</v>
      </c>
      <c r="C316" s="98" t="s">
        <v>282</v>
      </c>
      <c r="D316" s="87" t="s">
        <v>2</v>
      </c>
      <c r="E316" s="99" t="s">
        <v>425</v>
      </c>
      <c r="F316" s="99"/>
      <c r="G316" s="126">
        <v>0</v>
      </c>
      <c r="H316" s="126"/>
      <c r="I316" s="100" t="s">
        <v>471</v>
      </c>
      <c r="J316" s="100" t="s">
        <v>471</v>
      </c>
      <c r="K316" s="102">
        <v>14</v>
      </c>
      <c r="L316" s="103">
        <f t="shared" si="8"/>
        <v>0</v>
      </c>
    </row>
    <row r="317" spans="1:12" ht="51">
      <c r="A317" s="2">
        <v>305</v>
      </c>
      <c r="B317" s="24" t="s">
        <v>10</v>
      </c>
      <c r="C317" s="98" t="s">
        <v>283</v>
      </c>
      <c r="D317" s="87" t="s">
        <v>2</v>
      </c>
      <c r="E317" s="99" t="s">
        <v>425</v>
      </c>
      <c r="F317" s="100"/>
      <c r="G317" s="126">
        <v>0</v>
      </c>
      <c r="H317" s="126"/>
      <c r="I317" s="100" t="s">
        <v>471</v>
      </c>
      <c r="J317" s="100" t="s">
        <v>471</v>
      </c>
      <c r="K317" s="102">
        <v>10</v>
      </c>
      <c r="L317" s="103">
        <f t="shared" si="8"/>
        <v>0</v>
      </c>
    </row>
    <row r="318" spans="1:12" ht="46.5" customHeight="1">
      <c r="A318" s="2">
        <v>306</v>
      </c>
      <c r="B318" s="24" t="s">
        <v>10</v>
      </c>
      <c r="C318" s="98" t="s">
        <v>318</v>
      </c>
      <c r="D318" s="3" t="s">
        <v>0</v>
      </c>
      <c r="E318" s="99"/>
      <c r="F318" s="104"/>
      <c r="G318" s="126">
        <v>0</v>
      </c>
      <c r="H318" s="126"/>
      <c r="I318" s="100" t="s">
        <v>471</v>
      </c>
      <c r="J318" s="100" t="s">
        <v>471</v>
      </c>
      <c r="K318" s="102">
        <v>4</v>
      </c>
      <c r="L318" s="103">
        <f t="shared" si="8"/>
        <v>0</v>
      </c>
    </row>
    <row r="319" spans="1:12" ht="46.5" customHeight="1">
      <c r="A319" s="2">
        <v>307</v>
      </c>
      <c r="B319" s="24" t="s">
        <v>10</v>
      </c>
      <c r="C319" s="10" t="s">
        <v>319</v>
      </c>
      <c r="D319" s="3" t="s">
        <v>0</v>
      </c>
      <c r="E319" s="99"/>
      <c r="F319" s="100"/>
      <c r="G319" s="126">
        <v>0</v>
      </c>
      <c r="H319" s="126"/>
      <c r="I319" s="100" t="s">
        <v>471</v>
      </c>
      <c r="J319" s="100" t="s">
        <v>471</v>
      </c>
      <c r="K319" s="102">
        <v>11</v>
      </c>
      <c r="L319" s="103">
        <f t="shared" si="8"/>
        <v>0</v>
      </c>
    </row>
    <row r="320" spans="1:12" ht="76.5">
      <c r="A320" s="2">
        <v>308</v>
      </c>
      <c r="B320" s="24" t="s">
        <v>10</v>
      </c>
      <c r="C320" s="5" t="s">
        <v>328</v>
      </c>
      <c r="D320" s="87" t="s">
        <v>2</v>
      </c>
      <c r="E320" s="99" t="s">
        <v>425</v>
      </c>
      <c r="F320" s="104"/>
      <c r="G320" s="126">
        <v>0</v>
      </c>
      <c r="H320" s="126"/>
      <c r="I320" s="100" t="s">
        <v>471</v>
      </c>
      <c r="J320" s="100" t="s">
        <v>471</v>
      </c>
      <c r="K320" s="102">
        <v>2</v>
      </c>
      <c r="L320" s="103">
        <f t="shared" si="8"/>
        <v>0</v>
      </c>
    </row>
    <row r="321" spans="1:12" ht="69.75" customHeight="1">
      <c r="A321" s="2">
        <v>309</v>
      </c>
      <c r="B321" s="24" t="s">
        <v>10</v>
      </c>
      <c r="C321" s="16" t="s">
        <v>385</v>
      </c>
      <c r="D321" s="87" t="s">
        <v>0</v>
      </c>
      <c r="E321" s="99"/>
      <c r="F321" s="100"/>
      <c r="G321" s="126">
        <v>0</v>
      </c>
      <c r="H321" s="126"/>
      <c r="I321" s="100" t="s">
        <v>471</v>
      </c>
      <c r="J321" s="100" t="s">
        <v>471</v>
      </c>
      <c r="K321" s="102">
        <v>5</v>
      </c>
      <c r="L321" s="103">
        <f t="shared" si="8"/>
        <v>0</v>
      </c>
    </row>
    <row r="322" spans="1:12" ht="35.25" customHeight="1">
      <c r="A322" s="2">
        <v>310</v>
      </c>
      <c r="B322" s="24" t="s">
        <v>10</v>
      </c>
      <c r="C322" s="107" t="s">
        <v>421</v>
      </c>
      <c r="D322" s="87" t="s">
        <v>0</v>
      </c>
      <c r="E322" s="99"/>
      <c r="F322" s="100"/>
      <c r="G322" s="126">
        <v>0</v>
      </c>
      <c r="H322" s="126"/>
      <c r="I322" s="100" t="s">
        <v>471</v>
      </c>
      <c r="J322" s="100" t="s">
        <v>471</v>
      </c>
      <c r="K322" s="102">
        <v>10</v>
      </c>
      <c r="L322" s="103">
        <f t="shared" si="8"/>
        <v>0</v>
      </c>
    </row>
    <row r="323" spans="1:12" ht="42.75" customHeight="1">
      <c r="A323" s="2">
        <v>311</v>
      </c>
      <c r="B323" s="24" t="s">
        <v>27</v>
      </c>
      <c r="C323" s="107" t="s">
        <v>28</v>
      </c>
      <c r="D323" s="87" t="s">
        <v>0</v>
      </c>
      <c r="E323" s="99"/>
      <c r="F323" s="104"/>
      <c r="G323" s="126">
        <v>0</v>
      </c>
      <c r="H323" s="126"/>
      <c r="I323" s="100" t="s">
        <v>471</v>
      </c>
      <c r="J323" s="100" t="s">
        <v>471</v>
      </c>
      <c r="K323" s="102">
        <v>10</v>
      </c>
      <c r="L323" s="103">
        <f t="shared" si="8"/>
        <v>0</v>
      </c>
    </row>
    <row r="324" spans="1:12" ht="44.25" customHeight="1">
      <c r="A324" s="2">
        <v>312</v>
      </c>
      <c r="B324" s="23" t="s">
        <v>27</v>
      </c>
      <c r="C324" s="16" t="s">
        <v>189</v>
      </c>
      <c r="D324" s="3" t="s">
        <v>0</v>
      </c>
      <c r="E324" s="99"/>
      <c r="F324" s="104"/>
      <c r="G324" s="126">
        <v>0</v>
      </c>
      <c r="H324" s="126"/>
      <c r="I324" s="100" t="s">
        <v>471</v>
      </c>
      <c r="J324" s="100" t="s">
        <v>471</v>
      </c>
      <c r="K324" s="102">
        <v>2</v>
      </c>
      <c r="L324" s="103">
        <f t="shared" si="8"/>
        <v>0</v>
      </c>
    </row>
    <row r="325" spans="1:12" ht="33.75" customHeight="1">
      <c r="A325" s="2">
        <v>313</v>
      </c>
      <c r="B325" s="29" t="s">
        <v>27</v>
      </c>
      <c r="C325" s="160" t="s">
        <v>302</v>
      </c>
      <c r="D325" s="9" t="s">
        <v>0</v>
      </c>
      <c r="E325" s="99"/>
      <c r="F325" s="109"/>
      <c r="G325" s="126">
        <v>0</v>
      </c>
      <c r="H325" s="126"/>
      <c r="I325" s="100" t="s">
        <v>471</v>
      </c>
      <c r="J325" s="100" t="s">
        <v>471</v>
      </c>
      <c r="K325" s="102">
        <v>16</v>
      </c>
      <c r="L325" s="103">
        <f t="shared" si="8"/>
        <v>0</v>
      </c>
    </row>
    <row r="326" spans="1:12" ht="51">
      <c r="A326" s="2">
        <v>314</v>
      </c>
      <c r="B326" s="24" t="s">
        <v>34</v>
      </c>
      <c r="C326" s="16" t="s">
        <v>260</v>
      </c>
      <c r="D326" s="3" t="s">
        <v>0</v>
      </c>
      <c r="E326" s="99"/>
      <c r="F326" s="100"/>
      <c r="G326" s="126">
        <v>0</v>
      </c>
      <c r="H326" s="126"/>
      <c r="I326" s="100" t="s">
        <v>471</v>
      </c>
      <c r="J326" s="100" t="s">
        <v>471</v>
      </c>
      <c r="K326" s="105">
        <v>5</v>
      </c>
      <c r="L326" s="103">
        <f t="shared" si="8"/>
        <v>0</v>
      </c>
    </row>
    <row r="327" spans="1:12" ht="25.5">
      <c r="A327" s="2">
        <v>315</v>
      </c>
      <c r="B327" s="22" t="s">
        <v>300</v>
      </c>
      <c r="C327" s="16" t="s">
        <v>301</v>
      </c>
      <c r="D327" s="3" t="s">
        <v>0</v>
      </c>
      <c r="E327" s="99"/>
      <c r="F327" s="100"/>
      <c r="G327" s="126">
        <v>0</v>
      </c>
      <c r="H327" s="126"/>
      <c r="I327" s="100" t="s">
        <v>471</v>
      </c>
      <c r="J327" s="100" t="s">
        <v>471</v>
      </c>
      <c r="K327" s="102">
        <v>10</v>
      </c>
      <c r="L327" s="103">
        <f t="shared" si="8"/>
        <v>0</v>
      </c>
    </row>
    <row r="328" spans="1:12" ht="51">
      <c r="A328" s="2">
        <v>316</v>
      </c>
      <c r="B328" s="24" t="s">
        <v>94</v>
      </c>
      <c r="C328" s="5" t="s">
        <v>95</v>
      </c>
      <c r="D328" s="3" t="s">
        <v>3</v>
      </c>
      <c r="E328" s="99" t="s">
        <v>425</v>
      </c>
      <c r="F328" s="100"/>
      <c r="G328" s="126">
        <v>0</v>
      </c>
      <c r="H328" s="126"/>
      <c r="I328" s="100" t="s">
        <v>471</v>
      </c>
      <c r="J328" s="100" t="s">
        <v>471</v>
      </c>
      <c r="K328" s="102">
        <v>5</v>
      </c>
      <c r="L328" s="103">
        <f t="shared" si="8"/>
        <v>0</v>
      </c>
    </row>
    <row r="329" spans="1:12" ht="51">
      <c r="A329" s="2">
        <v>317</v>
      </c>
      <c r="B329" s="24" t="s">
        <v>50</v>
      </c>
      <c r="C329" s="5" t="s">
        <v>51</v>
      </c>
      <c r="D329" s="87" t="s">
        <v>32</v>
      </c>
      <c r="E329" s="99" t="s">
        <v>425</v>
      </c>
      <c r="F329" s="99"/>
      <c r="G329" s="126">
        <v>0</v>
      </c>
      <c r="H329" s="126"/>
      <c r="I329" s="100" t="s">
        <v>471</v>
      </c>
      <c r="J329" s="100" t="s">
        <v>471</v>
      </c>
      <c r="K329" s="102">
        <v>12</v>
      </c>
      <c r="L329" s="103">
        <f t="shared" si="8"/>
        <v>0</v>
      </c>
    </row>
    <row r="330" spans="1:12" ht="38.25">
      <c r="A330" s="2">
        <v>318</v>
      </c>
      <c r="B330" s="22" t="s">
        <v>74</v>
      </c>
      <c r="C330" s="5" t="s">
        <v>75</v>
      </c>
      <c r="D330" s="87" t="s">
        <v>0</v>
      </c>
      <c r="E330" s="99"/>
      <c r="F330" s="100"/>
      <c r="G330" s="126">
        <v>0</v>
      </c>
      <c r="H330" s="126"/>
      <c r="I330" s="100" t="s">
        <v>471</v>
      </c>
      <c r="J330" s="100" t="s">
        <v>471</v>
      </c>
      <c r="K330" s="102">
        <v>10</v>
      </c>
      <c r="L330" s="103">
        <f t="shared" si="8"/>
        <v>0</v>
      </c>
    </row>
    <row r="331" spans="1:12" ht="36" customHeight="1">
      <c r="A331" s="2">
        <v>319</v>
      </c>
      <c r="B331" s="24" t="s">
        <v>89</v>
      </c>
      <c r="C331" s="5" t="s">
        <v>90</v>
      </c>
      <c r="D331" s="3" t="s">
        <v>0</v>
      </c>
      <c r="E331" s="99"/>
      <c r="F331" s="100"/>
      <c r="G331" s="126">
        <v>0</v>
      </c>
      <c r="H331" s="126"/>
      <c r="I331" s="100" t="s">
        <v>471</v>
      </c>
      <c r="J331" s="100" t="s">
        <v>471</v>
      </c>
      <c r="K331" s="102">
        <v>3</v>
      </c>
      <c r="L331" s="103">
        <f t="shared" si="8"/>
        <v>0</v>
      </c>
    </row>
    <row r="332" spans="1:12" ht="51">
      <c r="A332" s="2">
        <v>320</v>
      </c>
      <c r="B332" s="24" t="s">
        <v>12</v>
      </c>
      <c r="C332" s="5" t="s">
        <v>13</v>
      </c>
      <c r="D332" s="87" t="s">
        <v>3</v>
      </c>
      <c r="E332" s="99" t="s">
        <v>425</v>
      </c>
      <c r="F332" s="100"/>
      <c r="G332" s="126">
        <v>0</v>
      </c>
      <c r="H332" s="126"/>
      <c r="I332" s="100" t="s">
        <v>471</v>
      </c>
      <c r="J332" s="100" t="s">
        <v>471</v>
      </c>
      <c r="K332" s="102">
        <v>5</v>
      </c>
      <c r="L332" s="103">
        <f t="shared" si="8"/>
        <v>0</v>
      </c>
    </row>
    <row r="333" spans="1:12" ht="51">
      <c r="A333" s="2">
        <v>321</v>
      </c>
      <c r="B333" s="24" t="s">
        <v>12</v>
      </c>
      <c r="C333" s="10" t="s">
        <v>20</v>
      </c>
      <c r="D333" s="87" t="s">
        <v>3</v>
      </c>
      <c r="E333" s="99" t="s">
        <v>425</v>
      </c>
      <c r="F333" s="100"/>
      <c r="G333" s="126">
        <v>0</v>
      </c>
      <c r="H333" s="126"/>
      <c r="I333" s="100" t="s">
        <v>471</v>
      </c>
      <c r="J333" s="100" t="s">
        <v>471</v>
      </c>
      <c r="K333" s="102">
        <v>11</v>
      </c>
      <c r="L333" s="103">
        <f aca="true" t="shared" si="9" ref="L333:L342">G333*K333</f>
        <v>0</v>
      </c>
    </row>
    <row r="334" spans="1:12" ht="51">
      <c r="A334" s="2">
        <v>322</v>
      </c>
      <c r="B334" s="24" t="s">
        <v>12</v>
      </c>
      <c r="C334" s="10" t="s">
        <v>298</v>
      </c>
      <c r="D334" s="87" t="s">
        <v>3</v>
      </c>
      <c r="E334" s="99" t="s">
        <v>425</v>
      </c>
      <c r="F334" s="100"/>
      <c r="G334" s="126">
        <v>0</v>
      </c>
      <c r="H334" s="126"/>
      <c r="I334" s="100" t="s">
        <v>471</v>
      </c>
      <c r="J334" s="100" t="s">
        <v>471</v>
      </c>
      <c r="K334" s="102">
        <v>4</v>
      </c>
      <c r="L334" s="103">
        <f t="shared" si="9"/>
        <v>0</v>
      </c>
    </row>
    <row r="335" spans="1:12" ht="76.5">
      <c r="A335" s="2">
        <v>323</v>
      </c>
      <c r="B335" s="24" t="s">
        <v>16</v>
      </c>
      <c r="C335" s="98" t="s">
        <v>240</v>
      </c>
      <c r="D335" s="87" t="s">
        <v>2</v>
      </c>
      <c r="E335" s="99" t="s">
        <v>425</v>
      </c>
      <c r="F335" s="100"/>
      <c r="G335" s="126">
        <v>0</v>
      </c>
      <c r="H335" s="126"/>
      <c r="I335" s="100" t="s">
        <v>471</v>
      </c>
      <c r="J335" s="100" t="s">
        <v>471</v>
      </c>
      <c r="K335" s="102">
        <v>30</v>
      </c>
      <c r="L335" s="103">
        <f t="shared" si="9"/>
        <v>0</v>
      </c>
    </row>
    <row r="336" spans="1:12" ht="38.25">
      <c r="A336" s="2">
        <v>324</v>
      </c>
      <c r="B336" s="24" t="s">
        <v>16</v>
      </c>
      <c r="C336" s="118" t="s">
        <v>386</v>
      </c>
      <c r="D336" s="87" t="s">
        <v>0</v>
      </c>
      <c r="E336" s="99"/>
      <c r="F336" s="100"/>
      <c r="G336" s="126">
        <v>0</v>
      </c>
      <c r="H336" s="126"/>
      <c r="I336" s="100" t="s">
        <v>471</v>
      </c>
      <c r="J336" s="100" t="s">
        <v>471</v>
      </c>
      <c r="K336" s="102">
        <v>10</v>
      </c>
      <c r="L336" s="103">
        <f t="shared" si="9"/>
        <v>0</v>
      </c>
    </row>
    <row r="337" spans="1:12" ht="51">
      <c r="A337" s="2">
        <v>325</v>
      </c>
      <c r="B337" s="24" t="s">
        <v>16</v>
      </c>
      <c r="C337" s="98" t="s">
        <v>40</v>
      </c>
      <c r="D337" s="87" t="s">
        <v>3</v>
      </c>
      <c r="E337" s="99" t="s">
        <v>425</v>
      </c>
      <c r="F337" s="99"/>
      <c r="G337" s="126">
        <v>0</v>
      </c>
      <c r="H337" s="126"/>
      <c r="I337" s="100" t="s">
        <v>471</v>
      </c>
      <c r="J337" s="100" t="s">
        <v>471</v>
      </c>
      <c r="K337" s="102">
        <v>2</v>
      </c>
      <c r="L337" s="103">
        <f t="shared" si="9"/>
        <v>0</v>
      </c>
    </row>
    <row r="338" spans="1:12" ht="51">
      <c r="A338" s="2">
        <v>326</v>
      </c>
      <c r="B338" s="24" t="s">
        <v>16</v>
      </c>
      <c r="C338" s="143" t="s">
        <v>363</v>
      </c>
      <c r="D338" s="3" t="s">
        <v>2</v>
      </c>
      <c r="E338" s="99" t="s">
        <v>425</v>
      </c>
      <c r="F338" s="100"/>
      <c r="G338" s="126">
        <v>0</v>
      </c>
      <c r="H338" s="126"/>
      <c r="I338" s="100" t="s">
        <v>471</v>
      </c>
      <c r="J338" s="100" t="s">
        <v>471</v>
      </c>
      <c r="K338" s="102">
        <v>4</v>
      </c>
      <c r="L338" s="103">
        <f t="shared" si="9"/>
        <v>0</v>
      </c>
    </row>
    <row r="339" spans="1:12" ht="45" customHeight="1">
      <c r="A339" s="2">
        <v>327</v>
      </c>
      <c r="B339" s="24" t="s">
        <v>16</v>
      </c>
      <c r="C339" s="143" t="s">
        <v>387</v>
      </c>
      <c r="D339" s="3" t="s">
        <v>0</v>
      </c>
      <c r="E339" s="99"/>
      <c r="F339" s="100"/>
      <c r="G339" s="126">
        <v>0</v>
      </c>
      <c r="H339" s="126"/>
      <c r="I339" s="100" t="s">
        <v>471</v>
      </c>
      <c r="J339" s="100" t="s">
        <v>471</v>
      </c>
      <c r="K339" s="102">
        <v>2</v>
      </c>
      <c r="L339" s="103">
        <f t="shared" si="9"/>
        <v>0</v>
      </c>
    </row>
    <row r="340" spans="1:12" ht="55.5" customHeight="1">
      <c r="A340" s="2">
        <v>328</v>
      </c>
      <c r="B340" s="24" t="s">
        <v>14</v>
      </c>
      <c r="C340" s="15" t="s">
        <v>76</v>
      </c>
      <c r="D340" s="87" t="s">
        <v>0</v>
      </c>
      <c r="E340" s="99"/>
      <c r="F340" s="104"/>
      <c r="G340" s="126">
        <v>0</v>
      </c>
      <c r="H340" s="126"/>
      <c r="I340" s="100" t="s">
        <v>471</v>
      </c>
      <c r="J340" s="100" t="s">
        <v>471</v>
      </c>
      <c r="K340" s="105">
        <v>10</v>
      </c>
      <c r="L340" s="103">
        <f t="shared" si="9"/>
        <v>0</v>
      </c>
    </row>
    <row r="341" spans="1:12" ht="46.5" customHeight="1">
      <c r="A341" s="2">
        <v>329</v>
      </c>
      <c r="B341" s="24" t="s">
        <v>14</v>
      </c>
      <c r="C341" s="10" t="s">
        <v>35</v>
      </c>
      <c r="D341" s="87" t="s">
        <v>0</v>
      </c>
      <c r="E341" s="99"/>
      <c r="F341" s="104"/>
      <c r="G341" s="126">
        <v>0</v>
      </c>
      <c r="H341" s="126"/>
      <c r="I341" s="100" t="s">
        <v>471</v>
      </c>
      <c r="J341" s="100" t="s">
        <v>471</v>
      </c>
      <c r="K341" s="105">
        <v>22</v>
      </c>
      <c r="L341" s="103">
        <f t="shared" si="9"/>
        <v>0</v>
      </c>
    </row>
    <row r="342" spans="1:12" ht="56.25" customHeight="1">
      <c r="A342" s="2">
        <v>330</v>
      </c>
      <c r="B342" s="144" t="s">
        <v>14</v>
      </c>
      <c r="C342" s="145" t="s">
        <v>422</v>
      </c>
      <c r="D342" s="69" t="s">
        <v>0</v>
      </c>
      <c r="E342" s="99"/>
      <c r="F342" s="146"/>
      <c r="G342" s="147">
        <v>0</v>
      </c>
      <c r="H342" s="147"/>
      <c r="I342" s="124" t="s">
        <v>471</v>
      </c>
      <c r="J342" s="124" t="s">
        <v>471</v>
      </c>
      <c r="K342" s="119">
        <v>15</v>
      </c>
      <c r="L342" s="103">
        <f t="shared" si="9"/>
        <v>0</v>
      </c>
    </row>
    <row r="343" spans="1:12" ht="24.75" customHeight="1">
      <c r="A343" s="86"/>
      <c r="B343" s="161" t="s">
        <v>438</v>
      </c>
      <c r="C343" s="161"/>
      <c r="D343" s="161"/>
      <c r="E343" s="148">
        <f>600000</f>
        <v>600000</v>
      </c>
      <c r="F343" s="149"/>
      <c r="G343" s="149"/>
      <c r="H343" s="149"/>
      <c r="I343" s="161" t="s">
        <v>439</v>
      </c>
      <c r="J343" s="161"/>
      <c r="K343" s="161"/>
      <c r="L343" s="148">
        <f>SUM(L268:L342)</f>
        <v>0</v>
      </c>
    </row>
    <row r="344" spans="1:12" ht="15">
      <c r="A344" s="86"/>
      <c r="B344" s="86"/>
      <c r="C344" s="86"/>
      <c r="D344" s="86"/>
      <c r="E344" s="86"/>
      <c r="F344" s="86"/>
      <c r="G344" s="86"/>
      <c r="H344" s="86"/>
      <c r="L344" s="86"/>
    </row>
    <row r="345" spans="1:12" ht="19.5" customHeight="1">
      <c r="A345" s="86"/>
      <c r="B345" s="86"/>
      <c r="C345" s="86"/>
      <c r="D345" s="86"/>
      <c r="E345" s="86"/>
      <c r="F345" s="86"/>
      <c r="G345" s="86"/>
      <c r="H345" s="86"/>
      <c r="L345" s="86"/>
    </row>
    <row r="346" spans="1:12" ht="21" customHeight="1">
      <c r="A346" s="86"/>
      <c r="B346" s="86"/>
      <c r="C346" s="86"/>
      <c r="D346" s="86"/>
      <c r="E346" s="86"/>
      <c r="F346" s="86"/>
      <c r="G346" s="86"/>
      <c r="H346" s="86"/>
      <c r="I346" s="72"/>
      <c r="J346" s="72"/>
      <c r="L346" s="72"/>
    </row>
    <row r="347" spans="1:12" ht="15.75">
      <c r="A347" s="86"/>
      <c r="B347" s="86"/>
      <c r="C347" s="86"/>
      <c r="D347" s="86"/>
      <c r="E347" s="86"/>
      <c r="F347" s="86"/>
      <c r="G347" s="86"/>
      <c r="H347" s="81"/>
      <c r="I347" s="163" t="s">
        <v>442</v>
      </c>
      <c r="J347" s="163"/>
      <c r="K347" s="80"/>
      <c r="L347" s="81"/>
    </row>
    <row r="348" spans="1:12" ht="15">
      <c r="A348" s="86"/>
      <c r="B348" s="86"/>
      <c r="C348" s="86"/>
      <c r="D348" s="86"/>
      <c r="E348" s="86"/>
      <c r="F348" s="86"/>
      <c r="G348" s="86"/>
      <c r="H348" s="86"/>
      <c r="L348" s="86"/>
    </row>
    <row r="349" spans="1:12" ht="15">
      <c r="A349" s="86"/>
      <c r="B349" s="86"/>
      <c r="C349" s="86"/>
      <c r="D349" s="86"/>
      <c r="E349" s="86"/>
      <c r="F349" s="86"/>
      <c r="G349" s="86"/>
      <c r="H349" s="86"/>
      <c r="L349" s="86"/>
    </row>
    <row r="350" spans="1:12" ht="15">
      <c r="A350" s="86"/>
      <c r="B350" s="86"/>
      <c r="C350" s="86"/>
      <c r="D350" s="86"/>
      <c r="E350" s="86"/>
      <c r="F350" s="86"/>
      <c r="G350" s="86"/>
      <c r="H350" s="86"/>
      <c r="L350" s="86"/>
    </row>
    <row r="351" spans="1:12" ht="15">
      <c r="A351" s="86"/>
      <c r="B351" s="86"/>
      <c r="C351" s="86"/>
      <c r="D351" s="86"/>
      <c r="E351" s="86"/>
      <c r="F351" s="86"/>
      <c r="G351" s="86"/>
      <c r="H351" s="86"/>
      <c r="L351" s="86"/>
    </row>
    <row r="352" spans="1:12" ht="15">
      <c r="A352" s="86"/>
      <c r="B352" s="86"/>
      <c r="C352" s="86"/>
      <c r="D352" s="86"/>
      <c r="E352" s="86"/>
      <c r="F352" s="86"/>
      <c r="G352" s="86"/>
      <c r="H352" s="86"/>
      <c r="L352" s="86"/>
    </row>
    <row r="353" s="86" customFormat="1" ht="15">
      <c r="K353" s="68"/>
    </row>
    <row r="354" s="86" customFormat="1" ht="15">
      <c r="K354" s="68"/>
    </row>
    <row r="355" s="86" customFormat="1" ht="54" customHeight="1">
      <c r="K355" s="68"/>
    </row>
    <row r="356" s="86" customFormat="1" ht="15">
      <c r="K356" s="68"/>
    </row>
    <row r="357" s="86" customFormat="1" ht="15">
      <c r="K357" s="68"/>
    </row>
    <row r="358" s="86" customFormat="1" ht="15">
      <c r="K358" s="68"/>
    </row>
    <row r="359" s="86" customFormat="1" ht="15">
      <c r="K359" s="68"/>
    </row>
    <row r="360" s="86" customFormat="1" ht="15">
      <c r="K360" s="68"/>
    </row>
    <row r="361" s="86" customFormat="1" ht="15">
      <c r="K361" s="68"/>
    </row>
    <row r="362" s="86" customFormat="1" ht="15">
      <c r="K362" s="68"/>
    </row>
    <row r="363" s="86" customFormat="1" ht="15">
      <c r="K363" s="68"/>
    </row>
    <row r="364" s="86" customFormat="1" ht="15">
      <c r="K364" s="68"/>
    </row>
    <row r="365" s="86" customFormat="1" ht="15">
      <c r="K365" s="68"/>
    </row>
    <row r="366" s="86" customFormat="1" ht="15">
      <c r="K366" s="68"/>
    </row>
    <row r="367" s="86" customFormat="1" ht="15">
      <c r="K367" s="68"/>
    </row>
    <row r="368" s="86" customFormat="1" ht="15">
      <c r="K368" s="68"/>
    </row>
    <row r="369" s="86" customFormat="1" ht="15">
      <c r="K369" s="68"/>
    </row>
    <row r="370" s="86" customFormat="1" ht="15">
      <c r="K370" s="68"/>
    </row>
    <row r="371" s="86" customFormat="1" ht="12.75" customHeight="1">
      <c r="K371" s="68"/>
    </row>
    <row r="372" s="86" customFormat="1" ht="15">
      <c r="K372" s="68"/>
    </row>
    <row r="373" s="86" customFormat="1" ht="15">
      <c r="K373" s="68"/>
    </row>
    <row r="374" s="86" customFormat="1" ht="15">
      <c r="K374" s="68"/>
    </row>
    <row r="375" s="86" customFormat="1" ht="15">
      <c r="K375" s="68"/>
    </row>
    <row r="376" s="86" customFormat="1" ht="15">
      <c r="K376" s="68"/>
    </row>
    <row r="377" s="86" customFormat="1" ht="15">
      <c r="K377" s="68"/>
    </row>
    <row r="378" s="86" customFormat="1" ht="15">
      <c r="K378" s="68"/>
    </row>
    <row r="379" s="86" customFormat="1" ht="15">
      <c r="K379" s="68"/>
    </row>
    <row r="380" s="86" customFormat="1" ht="15">
      <c r="K380" s="68"/>
    </row>
    <row r="381" s="86" customFormat="1" ht="15">
      <c r="K381" s="68"/>
    </row>
    <row r="382" s="86" customFormat="1" ht="15">
      <c r="K382" s="68"/>
    </row>
    <row r="383" s="86" customFormat="1" ht="15">
      <c r="K383" s="68"/>
    </row>
    <row r="384" s="86" customFormat="1" ht="15">
      <c r="K384" s="68"/>
    </row>
    <row r="385" s="86" customFormat="1" ht="15">
      <c r="K385" s="68"/>
    </row>
    <row r="386" s="86" customFormat="1" ht="15">
      <c r="K386" s="68"/>
    </row>
    <row r="387" s="86" customFormat="1" ht="15">
      <c r="K387" s="68"/>
    </row>
    <row r="388" s="86" customFormat="1" ht="15">
      <c r="K388" s="68"/>
    </row>
    <row r="389" s="86" customFormat="1" ht="15">
      <c r="K389" s="68"/>
    </row>
    <row r="390" s="86" customFormat="1" ht="15">
      <c r="K390" s="68"/>
    </row>
    <row r="391" s="86" customFormat="1" ht="15">
      <c r="K391" s="68"/>
    </row>
    <row r="392" s="86" customFormat="1" ht="15">
      <c r="K392" s="68"/>
    </row>
    <row r="393" s="86" customFormat="1" ht="15">
      <c r="K393" s="68"/>
    </row>
    <row r="394" s="86" customFormat="1" ht="15">
      <c r="K394" s="68"/>
    </row>
    <row r="395" s="86" customFormat="1" ht="15">
      <c r="K395" s="68"/>
    </row>
    <row r="396" s="86" customFormat="1" ht="15">
      <c r="K396" s="68"/>
    </row>
    <row r="397" s="86" customFormat="1" ht="15">
      <c r="K397" s="68"/>
    </row>
    <row r="398" s="86" customFormat="1" ht="15">
      <c r="K398" s="68"/>
    </row>
    <row r="399" s="86" customFormat="1" ht="15">
      <c r="K399" s="68"/>
    </row>
    <row r="400" s="86" customFormat="1" ht="15">
      <c r="K400" s="68"/>
    </row>
    <row r="401" s="86" customFormat="1" ht="15">
      <c r="K401" s="68"/>
    </row>
    <row r="402" s="86" customFormat="1" ht="15">
      <c r="K402" s="68"/>
    </row>
    <row r="403" s="86" customFormat="1" ht="39" customHeight="1">
      <c r="K403" s="68"/>
    </row>
    <row r="404" s="86" customFormat="1" ht="15">
      <c r="K404" s="68"/>
    </row>
    <row r="405" s="86" customFormat="1" ht="15">
      <c r="K405" s="68"/>
    </row>
    <row r="406" s="86" customFormat="1" ht="15">
      <c r="K406" s="68"/>
    </row>
    <row r="407" s="86" customFormat="1" ht="15">
      <c r="K407" s="68"/>
    </row>
    <row r="408" s="86" customFormat="1" ht="15">
      <c r="K408" s="68"/>
    </row>
    <row r="409" s="86" customFormat="1" ht="15">
      <c r="K409" s="68"/>
    </row>
    <row r="410" s="86" customFormat="1" ht="15">
      <c r="K410" s="68"/>
    </row>
    <row r="411" s="86" customFormat="1" ht="15">
      <c r="K411" s="68"/>
    </row>
    <row r="412" s="86" customFormat="1" ht="15">
      <c r="K412" s="68"/>
    </row>
    <row r="413" s="86" customFormat="1" ht="15">
      <c r="K413" s="68"/>
    </row>
    <row r="414" s="86" customFormat="1" ht="15">
      <c r="K414" s="68"/>
    </row>
    <row r="415" s="86" customFormat="1" ht="15">
      <c r="K415" s="68"/>
    </row>
    <row r="416" s="86" customFormat="1" ht="15">
      <c r="K416" s="68"/>
    </row>
    <row r="417" s="86" customFormat="1" ht="15">
      <c r="K417" s="68"/>
    </row>
    <row r="418" s="86" customFormat="1" ht="15">
      <c r="K418" s="68"/>
    </row>
    <row r="419" s="86" customFormat="1" ht="15">
      <c r="K419" s="68"/>
    </row>
    <row r="420" s="86" customFormat="1" ht="15">
      <c r="K420" s="68"/>
    </row>
    <row r="421" s="86" customFormat="1" ht="15">
      <c r="K421" s="68"/>
    </row>
    <row r="422" s="86" customFormat="1" ht="15">
      <c r="K422" s="68"/>
    </row>
    <row r="423" s="86" customFormat="1" ht="15">
      <c r="K423" s="68"/>
    </row>
    <row r="424" s="86" customFormat="1" ht="15">
      <c r="K424" s="68"/>
    </row>
    <row r="425" s="86" customFormat="1" ht="15">
      <c r="K425" s="68"/>
    </row>
    <row r="426" s="86" customFormat="1" ht="15">
      <c r="K426" s="68"/>
    </row>
    <row r="427" s="86" customFormat="1" ht="15">
      <c r="K427" s="68"/>
    </row>
    <row r="428" s="86" customFormat="1" ht="15">
      <c r="K428" s="68"/>
    </row>
    <row r="429" s="86" customFormat="1" ht="15">
      <c r="K429" s="68"/>
    </row>
    <row r="430" s="86" customFormat="1" ht="15">
      <c r="K430" s="68"/>
    </row>
    <row r="431" s="86" customFormat="1" ht="15">
      <c r="K431" s="68"/>
    </row>
    <row r="432" s="86" customFormat="1" ht="15">
      <c r="K432" s="68"/>
    </row>
    <row r="433" s="86" customFormat="1" ht="15">
      <c r="K433" s="68"/>
    </row>
    <row r="434" s="86" customFormat="1" ht="15">
      <c r="K434" s="68"/>
    </row>
    <row r="435" s="86" customFormat="1" ht="15">
      <c r="K435" s="68"/>
    </row>
    <row r="436" s="86" customFormat="1" ht="15">
      <c r="K436" s="68"/>
    </row>
    <row r="437" s="86" customFormat="1" ht="15">
      <c r="K437" s="68"/>
    </row>
    <row r="438" s="86" customFormat="1" ht="15">
      <c r="K438" s="68"/>
    </row>
    <row r="439" s="86" customFormat="1" ht="15">
      <c r="K439" s="68"/>
    </row>
    <row r="440" s="86" customFormat="1" ht="15">
      <c r="K440" s="68"/>
    </row>
    <row r="441" s="86" customFormat="1" ht="15">
      <c r="K441" s="68"/>
    </row>
    <row r="442" s="86" customFormat="1" ht="15">
      <c r="K442" s="68"/>
    </row>
    <row r="443" s="86" customFormat="1" ht="15">
      <c r="K443" s="68"/>
    </row>
    <row r="444" s="86" customFormat="1" ht="15">
      <c r="K444" s="68"/>
    </row>
    <row r="445" s="86" customFormat="1" ht="15">
      <c r="K445" s="68"/>
    </row>
    <row r="446" s="86" customFormat="1" ht="15">
      <c r="K446" s="68"/>
    </row>
    <row r="447" s="86" customFormat="1" ht="15">
      <c r="K447" s="68"/>
    </row>
    <row r="448" s="86" customFormat="1" ht="15">
      <c r="K448" s="68"/>
    </row>
    <row r="449" s="86" customFormat="1" ht="15">
      <c r="K449" s="68"/>
    </row>
    <row r="450" s="86" customFormat="1" ht="15">
      <c r="K450" s="68"/>
    </row>
    <row r="451" s="86" customFormat="1" ht="15">
      <c r="K451" s="68"/>
    </row>
    <row r="452" s="86" customFormat="1" ht="15">
      <c r="K452" s="68"/>
    </row>
    <row r="453" s="86" customFormat="1" ht="15">
      <c r="K453" s="68"/>
    </row>
    <row r="454" s="86" customFormat="1" ht="15">
      <c r="K454" s="68"/>
    </row>
    <row r="455" s="86" customFormat="1" ht="15">
      <c r="K455" s="68"/>
    </row>
    <row r="456" s="86" customFormat="1" ht="15">
      <c r="K456" s="68"/>
    </row>
    <row r="457" s="86" customFormat="1" ht="15">
      <c r="K457" s="68"/>
    </row>
    <row r="458" s="86" customFormat="1" ht="15">
      <c r="K458" s="68"/>
    </row>
    <row r="459" s="86" customFormat="1" ht="15">
      <c r="K459" s="68"/>
    </row>
    <row r="460" s="86" customFormat="1" ht="15">
      <c r="K460" s="68"/>
    </row>
    <row r="461" s="86" customFormat="1" ht="15">
      <c r="K461" s="68"/>
    </row>
    <row r="462" s="86" customFormat="1" ht="15">
      <c r="K462" s="68"/>
    </row>
    <row r="463" s="86" customFormat="1" ht="15">
      <c r="K463" s="68"/>
    </row>
    <row r="464" s="86" customFormat="1" ht="15">
      <c r="K464" s="68"/>
    </row>
    <row r="465" s="86" customFormat="1" ht="15">
      <c r="K465" s="68"/>
    </row>
    <row r="466" s="86" customFormat="1" ht="15">
      <c r="K466" s="68"/>
    </row>
    <row r="467" s="86" customFormat="1" ht="15">
      <c r="K467" s="68"/>
    </row>
    <row r="468" s="86" customFormat="1" ht="15">
      <c r="K468" s="68"/>
    </row>
    <row r="469" s="86" customFormat="1" ht="15">
      <c r="K469" s="68"/>
    </row>
    <row r="470" s="86" customFormat="1" ht="15">
      <c r="K470" s="68"/>
    </row>
    <row r="471" s="86" customFormat="1" ht="15">
      <c r="K471" s="68"/>
    </row>
    <row r="472" s="86" customFormat="1" ht="15">
      <c r="K472" s="68"/>
    </row>
    <row r="473" s="86" customFormat="1" ht="15">
      <c r="K473" s="68"/>
    </row>
    <row r="474" s="86" customFormat="1" ht="15">
      <c r="K474" s="68"/>
    </row>
    <row r="475" s="86" customFormat="1" ht="15">
      <c r="K475" s="68"/>
    </row>
    <row r="476" s="86" customFormat="1" ht="15">
      <c r="K476" s="68"/>
    </row>
    <row r="477" s="86" customFormat="1" ht="15">
      <c r="K477" s="68"/>
    </row>
    <row r="478" s="86" customFormat="1" ht="15">
      <c r="K478" s="68"/>
    </row>
    <row r="479" s="86" customFormat="1" ht="15">
      <c r="K479" s="68"/>
    </row>
    <row r="480" s="86" customFormat="1" ht="15">
      <c r="K480" s="68"/>
    </row>
    <row r="481" s="86" customFormat="1" ht="15">
      <c r="K481" s="68"/>
    </row>
    <row r="482" s="86" customFormat="1" ht="15">
      <c r="K482" s="68"/>
    </row>
    <row r="483" s="86" customFormat="1" ht="15">
      <c r="K483" s="68"/>
    </row>
    <row r="484" s="86" customFormat="1" ht="15">
      <c r="K484" s="68"/>
    </row>
    <row r="485" s="86" customFormat="1" ht="15">
      <c r="K485" s="68"/>
    </row>
    <row r="486" s="86" customFormat="1" ht="15">
      <c r="K486" s="68"/>
    </row>
    <row r="487" s="86" customFormat="1" ht="15">
      <c r="K487" s="68"/>
    </row>
    <row r="488" s="86" customFormat="1" ht="15">
      <c r="K488" s="68"/>
    </row>
    <row r="489" s="86" customFormat="1" ht="15">
      <c r="K489" s="68"/>
    </row>
    <row r="490" s="86" customFormat="1" ht="15">
      <c r="K490" s="68"/>
    </row>
    <row r="491" s="86" customFormat="1" ht="15">
      <c r="K491" s="68"/>
    </row>
    <row r="492" s="86" customFormat="1" ht="15">
      <c r="K492" s="68"/>
    </row>
    <row r="493" s="86" customFormat="1" ht="15">
      <c r="K493" s="68"/>
    </row>
    <row r="494" s="86" customFormat="1" ht="15">
      <c r="K494" s="68"/>
    </row>
    <row r="495" s="86" customFormat="1" ht="15">
      <c r="K495" s="68"/>
    </row>
    <row r="496" s="86" customFormat="1" ht="15">
      <c r="K496" s="68"/>
    </row>
    <row r="497" s="86" customFormat="1" ht="15">
      <c r="K497" s="68"/>
    </row>
    <row r="498" s="86" customFormat="1" ht="15">
      <c r="K498" s="68"/>
    </row>
    <row r="499" s="86" customFormat="1" ht="15">
      <c r="K499" s="68"/>
    </row>
    <row r="500" s="86" customFormat="1" ht="15">
      <c r="K500" s="68"/>
    </row>
    <row r="501" s="86" customFormat="1" ht="15">
      <c r="K501" s="68"/>
    </row>
    <row r="502" s="86" customFormat="1" ht="15">
      <c r="K502" s="68"/>
    </row>
    <row r="503" s="86" customFormat="1" ht="15">
      <c r="K503" s="68"/>
    </row>
    <row r="504" s="86" customFormat="1" ht="15">
      <c r="K504" s="68"/>
    </row>
    <row r="505" s="86" customFormat="1" ht="15">
      <c r="K505" s="68"/>
    </row>
    <row r="506" s="86" customFormat="1" ht="15">
      <c r="K506" s="68"/>
    </row>
    <row r="507" s="86" customFormat="1" ht="15">
      <c r="K507" s="68"/>
    </row>
    <row r="508" s="86" customFormat="1" ht="15">
      <c r="K508" s="68"/>
    </row>
    <row r="509" s="86" customFormat="1" ht="15">
      <c r="K509" s="68"/>
    </row>
    <row r="510" s="86" customFormat="1" ht="15">
      <c r="K510" s="68"/>
    </row>
    <row r="511" s="86" customFormat="1" ht="15">
      <c r="K511" s="68"/>
    </row>
    <row r="512" s="86" customFormat="1" ht="15">
      <c r="K512" s="68"/>
    </row>
    <row r="513" s="86" customFormat="1" ht="15">
      <c r="K513" s="68"/>
    </row>
    <row r="514" s="86" customFormat="1" ht="15">
      <c r="K514" s="68"/>
    </row>
    <row r="515" s="86" customFormat="1" ht="15">
      <c r="K515" s="68"/>
    </row>
    <row r="516" s="86" customFormat="1" ht="15">
      <c r="K516" s="68"/>
    </row>
    <row r="517" s="86" customFormat="1" ht="15">
      <c r="K517" s="68"/>
    </row>
    <row r="518" s="86" customFormat="1" ht="15">
      <c r="K518" s="68"/>
    </row>
    <row r="519" s="86" customFormat="1" ht="15">
      <c r="K519" s="68"/>
    </row>
    <row r="520" s="86" customFormat="1" ht="15">
      <c r="K520" s="68"/>
    </row>
    <row r="521" s="86" customFormat="1" ht="15">
      <c r="K521" s="68"/>
    </row>
    <row r="522" s="86" customFormat="1" ht="15">
      <c r="K522" s="68"/>
    </row>
    <row r="523" s="86" customFormat="1" ht="15">
      <c r="K523" s="68"/>
    </row>
    <row r="524" s="86" customFormat="1" ht="15">
      <c r="K524" s="68"/>
    </row>
    <row r="525" s="86" customFormat="1" ht="15">
      <c r="K525" s="68"/>
    </row>
    <row r="526" s="86" customFormat="1" ht="15">
      <c r="K526" s="68"/>
    </row>
    <row r="527" s="86" customFormat="1" ht="15">
      <c r="K527" s="68"/>
    </row>
    <row r="528" s="86" customFormat="1" ht="15">
      <c r="K528" s="68"/>
    </row>
    <row r="529" s="86" customFormat="1" ht="15">
      <c r="K529" s="68"/>
    </row>
    <row r="530" s="86" customFormat="1" ht="15">
      <c r="K530" s="68"/>
    </row>
    <row r="531" s="86" customFormat="1" ht="15">
      <c r="K531" s="68"/>
    </row>
    <row r="532" s="86" customFormat="1" ht="15">
      <c r="K532" s="68"/>
    </row>
    <row r="533" s="86" customFormat="1" ht="15">
      <c r="K533" s="68"/>
    </row>
    <row r="534" s="86" customFormat="1" ht="15">
      <c r="K534" s="68"/>
    </row>
    <row r="535" s="86" customFormat="1" ht="15">
      <c r="K535" s="68"/>
    </row>
    <row r="536" s="86" customFormat="1" ht="15">
      <c r="K536" s="68"/>
    </row>
    <row r="537" s="86" customFormat="1" ht="15">
      <c r="K537" s="68"/>
    </row>
    <row r="538" s="86" customFormat="1" ht="15">
      <c r="K538" s="68"/>
    </row>
    <row r="539" s="86" customFormat="1" ht="15">
      <c r="K539" s="68"/>
    </row>
    <row r="540" s="86" customFormat="1" ht="15">
      <c r="K540" s="68"/>
    </row>
    <row r="541" s="86" customFormat="1" ht="15">
      <c r="K541" s="68"/>
    </row>
    <row r="542" s="86" customFormat="1" ht="15">
      <c r="K542" s="68"/>
    </row>
    <row r="543" s="86" customFormat="1" ht="15">
      <c r="K543" s="68"/>
    </row>
    <row r="544" s="86" customFormat="1" ht="15.75" customHeight="1">
      <c r="K544" s="68"/>
    </row>
    <row r="545" s="86" customFormat="1" ht="15">
      <c r="K545" s="68"/>
    </row>
    <row r="546" s="86" customFormat="1" ht="15">
      <c r="K546" s="68"/>
    </row>
    <row r="547" s="86" customFormat="1" ht="15">
      <c r="K547" s="68"/>
    </row>
    <row r="548" s="86" customFormat="1" ht="15">
      <c r="K548" s="68"/>
    </row>
    <row r="549" s="86" customFormat="1" ht="15">
      <c r="K549" s="68"/>
    </row>
    <row r="550" s="86" customFormat="1" ht="15">
      <c r="K550" s="68"/>
    </row>
    <row r="551" s="86" customFormat="1" ht="15">
      <c r="K551" s="68"/>
    </row>
    <row r="552" s="86" customFormat="1" ht="15">
      <c r="K552" s="68"/>
    </row>
    <row r="553" s="86" customFormat="1" ht="15">
      <c r="K553" s="68"/>
    </row>
    <row r="554" s="86" customFormat="1" ht="15">
      <c r="K554" s="68"/>
    </row>
    <row r="555" s="86" customFormat="1" ht="15">
      <c r="K555" s="68"/>
    </row>
    <row r="556" s="86" customFormat="1" ht="15">
      <c r="K556" s="68"/>
    </row>
    <row r="557" s="86" customFormat="1" ht="15">
      <c r="K557" s="68"/>
    </row>
    <row r="558" s="86" customFormat="1" ht="27.75" customHeight="1">
      <c r="K558" s="68"/>
    </row>
    <row r="559" s="86" customFormat="1" ht="26.25" customHeight="1">
      <c r="K559" s="68"/>
    </row>
    <row r="560" s="86" customFormat="1" ht="15">
      <c r="K560" s="68"/>
    </row>
    <row r="561" s="86" customFormat="1" ht="39" customHeight="1">
      <c r="K561" s="68"/>
    </row>
    <row r="562" s="86" customFormat="1" ht="15">
      <c r="K562" s="68"/>
    </row>
    <row r="563" s="86" customFormat="1" ht="15">
      <c r="K563" s="68"/>
    </row>
    <row r="564" s="86" customFormat="1" ht="15">
      <c r="K564" s="68"/>
    </row>
    <row r="565" s="86" customFormat="1" ht="15">
      <c r="K565" s="68"/>
    </row>
    <row r="566" s="86" customFormat="1" ht="15">
      <c r="K566" s="68"/>
    </row>
    <row r="567" s="86" customFormat="1" ht="15">
      <c r="K567" s="68"/>
    </row>
    <row r="568" s="86" customFormat="1" ht="15">
      <c r="K568" s="68"/>
    </row>
    <row r="569" s="86" customFormat="1" ht="15">
      <c r="K569" s="68"/>
    </row>
    <row r="570" s="86" customFormat="1" ht="15">
      <c r="K570" s="68"/>
    </row>
    <row r="571" s="86" customFormat="1" ht="15">
      <c r="K571" s="68"/>
    </row>
    <row r="572" s="86" customFormat="1" ht="15">
      <c r="K572" s="68"/>
    </row>
    <row r="573" s="86" customFormat="1" ht="15">
      <c r="K573" s="68"/>
    </row>
    <row r="574" s="86" customFormat="1" ht="15">
      <c r="K574" s="68"/>
    </row>
    <row r="575" s="86" customFormat="1" ht="15">
      <c r="K575" s="68"/>
    </row>
    <row r="576" s="86" customFormat="1" ht="15">
      <c r="K576" s="68"/>
    </row>
    <row r="577" s="86" customFormat="1" ht="17.25" customHeight="1">
      <c r="K577" s="68"/>
    </row>
    <row r="578" s="86" customFormat="1" ht="15">
      <c r="K578" s="68"/>
    </row>
    <row r="579" s="86" customFormat="1" ht="15">
      <c r="K579" s="68"/>
    </row>
    <row r="580" s="86" customFormat="1" ht="15">
      <c r="K580" s="68"/>
    </row>
    <row r="581" s="86" customFormat="1" ht="15.75" customHeight="1">
      <c r="K581" s="68"/>
    </row>
    <row r="582" s="86" customFormat="1" ht="15">
      <c r="K582" s="68"/>
    </row>
    <row r="583" s="86" customFormat="1" ht="15">
      <c r="K583" s="68"/>
    </row>
    <row r="584" s="86" customFormat="1" ht="15">
      <c r="K584" s="68"/>
    </row>
    <row r="585" s="86" customFormat="1" ht="20.25" customHeight="1">
      <c r="K585" s="68"/>
    </row>
    <row r="586" s="86" customFormat="1" ht="15">
      <c r="K586" s="68"/>
    </row>
    <row r="587" s="86" customFormat="1" ht="15">
      <c r="K587" s="68"/>
    </row>
    <row r="588" s="86" customFormat="1" ht="15">
      <c r="K588" s="68"/>
    </row>
    <row r="589" s="86" customFormat="1" ht="27.75" customHeight="1">
      <c r="K589" s="68"/>
    </row>
    <row r="590" s="86" customFormat="1" ht="15">
      <c r="K590" s="68"/>
    </row>
    <row r="591" s="86" customFormat="1" ht="15">
      <c r="K591" s="68"/>
    </row>
    <row r="592" s="86" customFormat="1" ht="15">
      <c r="K592" s="68"/>
    </row>
    <row r="593" s="86" customFormat="1" ht="15">
      <c r="K593" s="68"/>
    </row>
    <row r="594" s="86" customFormat="1" ht="15">
      <c r="K594" s="68"/>
    </row>
    <row r="595" s="86" customFormat="1" ht="15">
      <c r="K595" s="68"/>
    </row>
    <row r="596" s="86" customFormat="1" ht="15">
      <c r="K596" s="68"/>
    </row>
    <row r="597" s="86" customFormat="1" ht="27.75" customHeight="1">
      <c r="K597" s="68"/>
    </row>
    <row r="598" s="86" customFormat="1" ht="26.25" customHeight="1">
      <c r="K598" s="68"/>
    </row>
    <row r="599" s="86" customFormat="1" ht="15">
      <c r="K599" s="68"/>
    </row>
    <row r="600" s="86" customFormat="1" ht="15">
      <c r="K600" s="68"/>
    </row>
    <row r="601" s="86" customFormat="1" ht="15">
      <c r="K601" s="68"/>
    </row>
    <row r="602" s="86" customFormat="1" ht="15">
      <c r="K602" s="68"/>
    </row>
    <row r="603" s="86" customFormat="1" ht="15">
      <c r="K603" s="68"/>
    </row>
    <row r="604" s="86" customFormat="1" ht="15">
      <c r="K604" s="68"/>
    </row>
    <row r="605" s="86" customFormat="1" ht="15">
      <c r="K605" s="68"/>
    </row>
    <row r="606" s="86" customFormat="1" ht="26.25" customHeight="1">
      <c r="K606" s="68"/>
    </row>
    <row r="607" s="86" customFormat="1" ht="15">
      <c r="K607" s="68"/>
    </row>
    <row r="608" s="86" customFormat="1" ht="26.25" customHeight="1">
      <c r="K608" s="68"/>
    </row>
    <row r="609" s="86" customFormat="1" ht="15">
      <c r="K609" s="68"/>
    </row>
    <row r="610" s="86" customFormat="1" ht="15">
      <c r="K610" s="68"/>
    </row>
    <row r="611" s="86" customFormat="1" ht="15">
      <c r="K611" s="68"/>
    </row>
    <row r="612" s="86" customFormat="1" ht="15">
      <c r="K612" s="68"/>
    </row>
    <row r="613" s="86" customFormat="1" ht="15">
      <c r="K613" s="68"/>
    </row>
    <row r="614" s="86" customFormat="1" ht="15">
      <c r="K614" s="68"/>
    </row>
    <row r="615" s="86" customFormat="1" ht="15">
      <c r="K615" s="68"/>
    </row>
    <row r="616" s="86" customFormat="1" ht="15">
      <c r="K616" s="68"/>
    </row>
    <row r="617" s="86" customFormat="1" ht="15">
      <c r="K617" s="68"/>
    </row>
    <row r="618" s="86" customFormat="1" ht="33.75" customHeight="1">
      <c r="K618" s="68"/>
    </row>
    <row r="619" s="86" customFormat="1" ht="15">
      <c r="K619" s="68"/>
    </row>
    <row r="620" s="86" customFormat="1" ht="15">
      <c r="K620" s="68"/>
    </row>
    <row r="621" s="86" customFormat="1" ht="15">
      <c r="K621" s="68"/>
    </row>
    <row r="622" s="86" customFormat="1" ht="15">
      <c r="K622" s="68"/>
    </row>
    <row r="623" s="86" customFormat="1" ht="15">
      <c r="K623" s="68"/>
    </row>
    <row r="624" s="86" customFormat="1" ht="15">
      <c r="K624" s="68"/>
    </row>
    <row r="625" s="86" customFormat="1" ht="15">
      <c r="K625" s="68"/>
    </row>
    <row r="626" s="86" customFormat="1" ht="15">
      <c r="K626" s="68"/>
    </row>
    <row r="627" s="86" customFormat="1" ht="15">
      <c r="K627" s="68"/>
    </row>
    <row r="628" s="86" customFormat="1" ht="15">
      <c r="K628" s="68"/>
    </row>
    <row r="629" s="86" customFormat="1" ht="15">
      <c r="K629" s="68"/>
    </row>
    <row r="630" s="86" customFormat="1" ht="15">
      <c r="K630" s="68"/>
    </row>
    <row r="631" s="86" customFormat="1" ht="15">
      <c r="K631" s="68"/>
    </row>
    <row r="632" s="86" customFormat="1" ht="15">
      <c r="K632" s="68"/>
    </row>
    <row r="633" s="86" customFormat="1" ht="15">
      <c r="K633" s="68"/>
    </row>
    <row r="634" s="86" customFormat="1" ht="15">
      <c r="K634" s="68"/>
    </row>
    <row r="635" s="86" customFormat="1" ht="15">
      <c r="K635" s="68"/>
    </row>
    <row r="636" s="86" customFormat="1" ht="15">
      <c r="K636" s="68"/>
    </row>
    <row r="637" s="86" customFormat="1" ht="15">
      <c r="K637" s="68"/>
    </row>
    <row r="638" s="86" customFormat="1" ht="15">
      <c r="K638" s="68"/>
    </row>
    <row r="639" s="86" customFormat="1" ht="15">
      <c r="K639" s="68"/>
    </row>
    <row r="640" s="86" customFormat="1" ht="15">
      <c r="K640" s="68"/>
    </row>
    <row r="641" s="86" customFormat="1" ht="15">
      <c r="K641" s="68"/>
    </row>
    <row r="642" s="86" customFormat="1" ht="15">
      <c r="K642" s="68"/>
    </row>
    <row r="643" s="86" customFormat="1" ht="15">
      <c r="K643" s="68"/>
    </row>
    <row r="644" s="86" customFormat="1" ht="15">
      <c r="K644" s="68"/>
    </row>
    <row r="645" s="86" customFormat="1" ht="15">
      <c r="K645" s="68"/>
    </row>
    <row r="646" s="86" customFormat="1" ht="15">
      <c r="K646" s="68"/>
    </row>
    <row r="647" s="86" customFormat="1" ht="15">
      <c r="K647" s="68"/>
    </row>
    <row r="648" s="86" customFormat="1" ht="15">
      <c r="K648" s="68"/>
    </row>
    <row r="649" s="86" customFormat="1" ht="15">
      <c r="K649" s="68"/>
    </row>
    <row r="650" s="86" customFormat="1" ht="15">
      <c r="K650" s="68"/>
    </row>
    <row r="651" s="86" customFormat="1" ht="15">
      <c r="K651" s="68"/>
    </row>
    <row r="652" s="86" customFormat="1" ht="15">
      <c r="K652" s="68"/>
    </row>
    <row r="653" s="86" customFormat="1" ht="15">
      <c r="K653" s="68"/>
    </row>
    <row r="654" s="86" customFormat="1" ht="15">
      <c r="K654" s="68"/>
    </row>
    <row r="655" s="86" customFormat="1" ht="15">
      <c r="K655" s="68"/>
    </row>
    <row r="656" s="86" customFormat="1" ht="15">
      <c r="K656" s="68"/>
    </row>
    <row r="657" s="86" customFormat="1" ht="15">
      <c r="K657" s="68"/>
    </row>
    <row r="658" s="86" customFormat="1" ht="15">
      <c r="K658" s="68"/>
    </row>
    <row r="659" s="86" customFormat="1" ht="15">
      <c r="K659" s="68"/>
    </row>
    <row r="660" s="86" customFormat="1" ht="15">
      <c r="K660" s="68"/>
    </row>
    <row r="661" s="86" customFormat="1" ht="15">
      <c r="K661" s="68"/>
    </row>
    <row r="662" s="86" customFormat="1" ht="15">
      <c r="K662" s="68"/>
    </row>
    <row r="663" s="86" customFormat="1" ht="15">
      <c r="K663" s="68"/>
    </row>
    <row r="664" s="86" customFormat="1" ht="15">
      <c r="K664" s="68"/>
    </row>
    <row r="665" s="86" customFormat="1" ht="15">
      <c r="K665" s="68"/>
    </row>
    <row r="666" s="86" customFormat="1" ht="15">
      <c r="K666" s="68"/>
    </row>
    <row r="667" s="86" customFormat="1" ht="15">
      <c r="K667" s="68"/>
    </row>
    <row r="668" s="86" customFormat="1" ht="15">
      <c r="K668" s="68"/>
    </row>
    <row r="669" s="86" customFormat="1" ht="15">
      <c r="K669" s="68"/>
    </row>
    <row r="670" s="86" customFormat="1" ht="15">
      <c r="K670" s="68"/>
    </row>
    <row r="671" s="86" customFormat="1" ht="15">
      <c r="K671" s="68"/>
    </row>
    <row r="672" s="86" customFormat="1" ht="15">
      <c r="K672" s="68"/>
    </row>
    <row r="673" s="86" customFormat="1" ht="15">
      <c r="K673" s="68"/>
    </row>
    <row r="674" s="86" customFormat="1" ht="15">
      <c r="K674" s="68"/>
    </row>
    <row r="675" s="86" customFormat="1" ht="15">
      <c r="K675" s="68"/>
    </row>
    <row r="676" s="86" customFormat="1" ht="15">
      <c r="K676" s="68"/>
    </row>
    <row r="677" s="86" customFormat="1" ht="15">
      <c r="K677" s="68"/>
    </row>
    <row r="678" s="86" customFormat="1" ht="15">
      <c r="K678" s="68"/>
    </row>
    <row r="679" s="86" customFormat="1" ht="15">
      <c r="K679" s="68"/>
    </row>
    <row r="680" s="86" customFormat="1" ht="15">
      <c r="K680" s="68"/>
    </row>
    <row r="681" s="86" customFormat="1" ht="15">
      <c r="K681" s="68"/>
    </row>
    <row r="682" s="86" customFormat="1" ht="15">
      <c r="K682" s="68"/>
    </row>
    <row r="683" s="86" customFormat="1" ht="15">
      <c r="K683" s="68"/>
    </row>
    <row r="684" s="86" customFormat="1" ht="15">
      <c r="K684" s="68"/>
    </row>
    <row r="685" s="86" customFormat="1" ht="15">
      <c r="K685" s="68"/>
    </row>
    <row r="686" s="86" customFormat="1" ht="15">
      <c r="K686" s="68"/>
    </row>
    <row r="687" s="86" customFormat="1" ht="15">
      <c r="K687" s="68"/>
    </row>
    <row r="688" s="86" customFormat="1" ht="15">
      <c r="K688" s="68"/>
    </row>
    <row r="689" s="86" customFormat="1" ht="15">
      <c r="K689" s="68"/>
    </row>
  </sheetData>
  <sheetProtection/>
  <mergeCells count="4">
    <mergeCell ref="B343:D343"/>
    <mergeCell ref="I343:K343"/>
    <mergeCell ref="D1:L1"/>
    <mergeCell ref="I347:J347"/>
  </mergeCells>
  <conditionalFormatting sqref="C690:C65536 C169:C242 C4:C14 C16:C92 C94:C116 C122:C163 C165:C166 C244:C246 C250 C248 C252:C258 C260:C278 C280:C342">
    <cfRule type="duplicateValues" priority="15" dxfId="12" stopIfTrue="1">
      <formula>AND(COUNTIF($C$690:$C$65536,C4)+COUNTIF($C$169:$C$242,C4)+COUNTIF($C$4:$C$14,C4)+COUNTIF($C$16:$C$92,C4)+COUNTIF($C$94:$C$116,C4)+COUNTIF($C$122:$C$163,C4)+COUNTIF($C$165:$C$166,C4)+COUNTIF($C$244:$C$246,C4)+COUNTIF($C$250:$C$250,C4)+COUNTIF($C$248:$C$248,C4)+COUNTIF($C$252:$C$258,C4)+COUNTIF($C$260:$C$278,C4)+COUNTIF($C$280:$C$342,C4)&gt;1,NOT(ISBLANK(C4)))</formula>
    </cfRule>
  </conditionalFormatting>
  <conditionalFormatting sqref="C15">
    <cfRule type="duplicateValues" priority="11" dxfId="12" stopIfTrue="1">
      <formula>AND(COUNTIF($C$15:$C$15,C15)&gt;1,NOT(ISBLANK(C15)))</formula>
    </cfRule>
  </conditionalFormatting>
  <conditionalFormatting sqref="C93">
    <cfRule type="duplicateValues" priority="10" dxfId="12" stopIfTrue="1">
      <formula>AND(COUNTIF($C$93:$C$93,C93)&gt;1,NOT(ISBLANK(C93)))</formula>
    </cfRule>
  </conditionalFormatting>
  <conditionalFormatting sqref="C117:C121">
    <cfRule type="duplicateValues" priority="9" dxfId="12" stopIfTrue="1">
      <formula>AND(COUNTIF($C$117:$C$121,C117)&gt;1,NOT(ISBLANK(C117)))</formula>
    </cfRule>
  </conditionalFormatting>
  <conditionalFormatting sqref="C164">
    <cfRule type="duplicateValues" priority="8" dxfId="12" stopIfTrue="1">
      <formula>AND(COUNTIF($C$164:$C$164,C164)&gt;1,NOT(ISBLANK(C164)))</formula>
    </cfRule>
  </conditionalFormatting>
  <conditionalFormatting sqref="C243">
    <cfRule type="duplicateValues" priority="7" dxfId="12" stopIfTrue="1">
      <formula>AND(COUNTIF($C$243:$C$243,C243)&gt;1,NOT(ISBLANK(C243)))</formula>
    </cfRule>
  </conditionalFormatting>
  <conditionalFormatting sqref="C249">
    <cfRule type="duplicateValues" priority="6" dxfId="12" stopIfTrue="1">
      <formula>AND(COUNTIF($C$249:$C$249,C249)&gt;1,NOT(ISBLANK(C249)))</formula>
    </cfRule>
  </conditionalFormatting>
  <conditionalFormatting sqref="C247">
    <cfRule type="duplicateValues" priority="5" dxfId="12" stopIfTrue="1">
      <formula>AND(COUNTIF($C$247:$C$247,C247)&gt;1,NOT(ISBLANK(C247)))</formula>
    </cfRule>
  </conditionalFormatting>
  <conditionalFormatting sqref="C251">
    <cfRule type="duplicateValues" priority="4" dxfId="12" stopIfTrue="1">
      <formula>AND(COUNTIF($C$251:$C$251,C251)&gt;1,NOT(ISBLANK(C251)))</formula>
    </cfRule>
  </conditionalFormatting>
  <conditionalFormatting sqref="C259">
    <cfRule type="duplicateValues" priority="3" dxfId="12" stopIfTrue="1">
      <formula>AND(COUNTIF($C$259:$C$259,C259)&gt;1,NOT(ISBLANK(C259)))</formula>
    </cfRule>
  </conditionalFormatting>
  <conditionalFormatting sqref="C279">
    <cfRule type="duplicateValues" priority="2" dxfId="12" stopIfTrue="1">
      <formula>AND(COUNTIF($C$279:$C$279,C279)&gt;1,NOT(ISBLANK(C279)))</formula>
    </cfRule>
  </conditionalFormatting>
  <conditionalFormatting sqref="A260">
    <cfRule type="duplicateValues" priority="1" dxfId="12" stopIfTrue="1">
      <formula>AND(COUNTIF($A$260:$A$260,A260)&gt;1,NOT(ISBLANK(A260)))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Tomáš Velík</cp:lastModifiedBy>
  <cp:lastPrinted>2021-06-07T14:42:31Z</cp:lastPrinted>
  <dcterms:created xsi:type="dcterms:W3CDTF">2018-05-21T11:46:33Z</dcterms:created>
  <dcterms:modified xsi:type="dcterms:W3CDTF">2021-11-19T11:35:31Z</dcterms:modified>
  <cp:category/>
  <cp:version/>
  <cp:contentType/>
  <cp:contentStatus/>
</cp:coreProperties>
</file>