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VYHRAZENY ICT_mimo\073_ITpř\"/>
    </mc:Choice>
  </mc:AlternateContent>
  <xr:revisionPtr revIDLastSave="0" documentId="13_ncr:1_{59D4DD42-B39A-4F28-8748-169964C3C2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D120" i="1" l="1"/>
  <c r="D121" i="1" s="1"/>
  <c r="I7" i="1" l="1"/>
  <c r="I117" i="1" l="1"/>
  <c r="I114" i="1"/>
  <c r="I64" i="1" l="1"/>
  <c r="I52" i="1"/>
  <c r="I98" i="1" l="1"/>
  <c r="I86" i="1" l="1"/>
  <c r="I75" i="1"/>
  <c r="I41" i="1" l="1"/>
  <c r="I120" i="1" s="1"/>
  <c r="I121" i="1" s="1"/>
  <c r="I30" i="1"/>
  <c r="I18" i="1"/>
</calcChain>
</file>

<file path=xl/sharedStrings.xml><?xml version="1.0" encoding="utf-8"?>
<sst xmlns="http://schemas.openxmlformats.org/spreadsheetml/2006/main" count="247" uniqueCount="141">
  <si>
    <t>POŽADOVANÉ PAMAMETRY</t>
  </si>
  <si>
    <t>KONKRÉTNÍ PARAMETRY NABÍZENÉHO ZAŘÍZENÍ</t>
  </si>
  <si>
    <t>NÁZEV</t>
  </si>
  <si>
    <t>PARAMETR</t>
  </si>
  <si>
    <t>KUSY</t>
  </si>
  <si>
    <t>Výstupy</t>
  </si>
  <si>
    <t>Procesor</t>
  </si>
  <si>
    <t>Operační paměť</t>
  </si>
  <si>
    <t>Grafická karta</t>
  </si>
  <si>
    <t>Síťová karta</t>
  </si>
  <si>
    <t>Klávesnice</t>
  </si>
  <si>
    <t>Windows 10 Pro</t>
  </si>
  <si>
    <t>Délka</t>
  </si>
  <si>
    <t>Barva</t>
  </si>
  <si>
    <t>černá</t>
  </si>
  <si>
    <t>Konektory</t>
  </si>
  <si>
    <t>Kapacita</t>
  </si>
  <si>
    <t>Rozhraní</t>
  </si>
  <si>
    <t>Rychlost čtení</t>
  </si>
  <si>
    <t>Rychlost zápisu</t>
  </si>
  <si>
    <t>Určení</t>
  </si>
  <si>
    <t>Výkon</t>
  </si>
  <si>
    <t>min. 90MB/s</t>
  </si>
  <si>
    <t>USB</t>
  </si>
  <si>
    <t>ano</t>
  </si>
  <si>
    <t>Délka kabelu</t>
  </si>
  <si>
    <t>Úložiště</t>
  </si>
  <si>
    <t>1,5m</t>
  </si>
  <si>
    <t>PVC</t>
  </si>
  <si>
    <t>Impedance</t>
  </si>
  <si>
    <t>Kategorie</t>
  </si>
  <si>
    <t>Materiál</t>
  </si>
  <si>
    <t>plast</t>
  </si>
  <si>
    <t>Provedení</t>
  </si>
  <si>
    <t>USB 3.2 Gen 1 (USB 3.0)</t>
  </si>
  <si>
    <t>Konektor</t>
  </si>
  <si>
    <t>USB-A</t>
  </si>
  <si>
    <t>min. 40MB/s</t>
  </si>
  <si>
    <t>poutko na klíče</t>
  </si>
  <si>
    <t>Rozložení kláves</t>
  </si>
  <si>
    <t>české</t>
  </si>
  <si>
    <t>130cm</t>
  </si>
  <si>
    <t>Technologie</t>
  </si>
  <si>
    <t>membránová</t>
  </si>
  <si>
    <t>Klávesy</t>
  </si>
  <si>
    <t>vysokoprofilové</t>
  </si>
  <si>
    <t>Backspace</t>
  </si>
  <si>
    <t>úzký</t>
  </si>
  <si>
    <t>Levý shift</t>
  </si>
  <si>
    <t>široký</t>
  </si>
  <si>
    <t>Kurzorové šipky</t>
  </si>
  <si>
    <t>široké</t>
  </si>
  <si>
    <t>PC myš</t>
  </si>
  <si>
    <t>symetrická</t>
  </si>
  <si>
    <t>Citlivost</t>
  </si>
  <si>
    <t>1000DPI</t>
  </si>
  <si>
    <t>optická</t>
  </si>
  <si>
    <t>Počet tlačítek</t>
  </si>
  <si>
    <t>3</t>
  </si>
  <si>
    <t>Kolečko</t>
  </si>
  <si>
    <t>klasické</t>
  </si>
  <si>
    <t>PS/2</t>
  </si>
  <si>
    <t>UTP kabel</t>
  </si>
  <si>
    <t>Dráty</t>
  </si>
  <si>
    <t>AWG 23, 4 kroucené páry (8žil)</t>
  </si>
  <si>
    <t>Vnější obal</t>
  </si>
  <si>
    <t>Šířka pásma</t>
  </si>
  <si>
    <t>cat. 6- 250MHz</t>
  </si>
  <si>
    <t>100m</t>
  </si>
  <si>
    <t>světlá šedá</t>
  </si>
  <si>
    <t>pro montáž do zásuvek a patchpanelů</t>
  </si>
  <si>
    <t>Napájecí zdroj</t>
  </si>
  <si>
    <t>Typ zdroje</t>
  </si>
  <si>
    <t>ATX</t>
  </si>
  <si>
    <t>550W</t>
  </si>
  <si>
    <t>2x 4-pin CPU, 1x ATX 20+4pin FDD, 3x MOLEX, 2x PCI-Express 6+2pin, 6x SATA</t>
  </si>
  <si>
    <t>Energetická efektivita</t>
  </si>
  <si>
    <t>80 PLUS BRONZE</t>
  </si>
  <si>
    <t>DC output</t>
  </si>
  <si>
    <t>+3.3/5V (18/15A-108W), +12V (43,5A-522W)</t>
  </si>
  <si>
    <t>Síťový vypínač</t>
  </si>
  <si>
    <t>PFC</t>
  </si>
  <si>
    <t>aktivní</t>
  </si>
  <si>
    <t>Ochrana</t>
  </si>
  <si>
    <t>OVP/OPP/SCP/UVP/OCP/OTP</t>
  </si>
  <si>
    <t>MTBF</t>
  </si>
  <si>
    <t>Počítač</t>
  </si>
  <si>
    <t>6jádrový, cache 12MB, automatické přetaktování, HyperThreading, podpora virtualizace
integrovaná, výkon min. 13250 bodů (dle CPUBenchMark) https://www.cpubenchmark.net/</t>
  </si>
  <si>
    <t>OS</t>
  </si>
  <si>
    <t xml:space="preserve">integrovaná, výkon min. 1150 bodů (dle PassMark - G3D Mark) http://www.videocardbenchmark.net </t>
  </si>
  <si>
    <t>Socket</t>
  </si>
  <si>
    <t>LGA1200</t>
  </si>
  <si>
    <t>Sloty</t>
  </si>
  <si>
    <t>PCI Express</t>
  </si>
  <si>
    <t>Skříň</t>
  </si>
  <si>
    <t>mini tower</t>
  </si>
  <si>
    <t>Zdroj</t>
  </si>
  <si>
    <t>260W</t>
  </si>
  <si>
    <t>RAM,velikost 8GB, DDR4, max. kapacita 64GB, 2x slot RAM</t>
  </si>
  <si>
    <t>4x USB 2.0, 4x USB 3.2 Gen 1, HDMI, DisplayPort, LAN, jack</t>
  </si>
  <si>
    <t>Optická mechanika</t>
  </si>
  <si>
    <t>DVD</t>
  </si>
  <si>
    <t>Dodáváno</t>
  </si>
  <si>
    <t>s myší a klávesnicí</t>
  </si>
  <si>
    <t>1x SSD, 256GB, M.2 NVMe</t>
  </si>
  <si>
    <t>GLAN</t>
  </si>
  <si>
    <t>Tonery</t>
  </si>
  <si>
    <t>HP 410X (HP CF252XM)</t>
  </si>
  <si>
    <t>HP 410X (HP CF410XD)</t>
  </si>
  <si>
    <r>
      <rPr>
        <sz val="11"/>
        <color rgb="FF000000"/>
        <rFont val="Calibri"/>
        <family val="2"/>
        <charset val="238"/>
      </rPr>
      <t xml:space="preserve">černá, dvojbalení, </t>
    </r>
    <r>
      <rPr>
        <b/>
        <sz val="11"/>
        <color rgb="FF000000"/>
        <rFont val="Calibri"/>
        <family val="2"/>
        <charset val="238"/>
      </rPr>
      <t>originální tonery</t>
    </r>
  </si>
  <si>
    <r>
      <rPr>
        <sz val="11"/>
        <color rgb="FF000000"/>
        <rFont val="Calibri"/>
        <family val="2"/>
        <charset val="238"/>
      </rPr>
      <t xml:space="preserve">azurová, purpurová, žlutá, trojbalení, </t>
    </r>
    <r>
      <rPr>
        <b/>
        <sz val="11"/>
        <color rgb="FF000000"/>
        <rFont val="Calibri"/>
        <family val="2"/>
        <charset val="238"/>
      </rPr>
      <t>originální tonery</t>
    </r>
  </si>
  <si>
    <t>Č.</t>
  </si>
  <si>
    <t>Takto podbarvená pole dodavatel povinně vyplní</t>
  </si>
  <si>
    <t>ČÍSLO OBJEDNÁVKY UJF</t>
  </si>
  <si>
    <t>záruka</t>
  </si>
  <si>
    <t>Model/Part number</t>
  </si>
  <si>
    <t>typ/model vedoucí k idetifikaci nabízeného řešení (např. part number, katalogové číslo, apod.)</t>
  </si>
  <si>
    <t>21100495
ONF                   (Faktura č.1)</t>
  </si>
  <si>
    <t>21100498
ONF             (Faktura č.1)</t>
  </si>
  <si>
    <t>21100499
ONF                (Faktura č.1)</t>
  </si>
  <si>
    <t>21100500
ONF                     (Faktura č.1)</t>
  </si>
  <si>
    <t>21100510
ONF GAČR                     (Faktura č.2)</t>
  </si>
  <si>
    <t>21100505
OTF                   (Faktura č.1)</t>
  </si>
  <si>
    <t>21100522
ORF                        (Faktura č.1)</t>
  </si>
  <si>
    <t>Nabídková cena za kus v Kč bez DPH</t>
  </si>
  <si>
    <t>Nabídková cena celkem v Kč bez DPH</t>
  </si>
  <si>
    <t>Předpokl. hodnota za ks</t>
  </si>
  <si>
    <t>POŽADOVANÁ HODNOTA</t>
  </si>
  <si>
    <t>Flash disk</t>
  </si>
  <si>
    <t>nejlépe černá</t>
  </si>
  <si>
    <t>min. 12 měsíců</t>
  </si>
  <si>
    <t>min. 64GB</t>
  </si>
  <si>
    <t>Další vlastnosti</t>
  </si>
  <si>
    <t>130 cm</t>
  </si>
  <si>
    <t>více než 100 000 hodin</t>
  </si>
  <si>
    <t>min. 24 měsíců</t>
  </si>
  <si>
    <t>Celková cena v Kč bez DPH</t>
  </si>
  <si>
    <t>Celková cena v Kč včetně DPH</t>
  </si>
  <si>
    <t>__________________________________________</t>
  </si>
  <si>
    <t>Razítko a podpis oprávněné osoby dodavatele</t>
  </si>
  <si>
    <t>Příloha ke kupní smlouvě - Technická specifikace k VZ "Dodávka výpočetní techniky, příslušenství a tonerů 5/2021"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</si>
</sst>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Verdana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2" fillId="0" borderId="0"/>
    <xf numFmtId="0" fontId="1" fillId="0" borderId="0"/>
  </cellStyleXfs>
  <cellXfs count="150">
    <xf numFmtId="0" fontId="0" fillId="0" borderId="0" xfId="0" applyFont="1" applyAlignment="1"/>
    <xf numFmtId="0" fontId="3" fillId="0" borderId="0" xfId="0" applyFo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4" fontId="4" fillId="3" borderId="9" xfId="0" applyNumberFormat="1" applyFont="1" applyFill="1" applyBorder="1" applyAlignment="1">
      <alignment wrapText="1"/>
    </xf>
    <xf numFmtId="164" fontId="0" fillId="0" borderId="14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17" xfId="0" applyFont="1" applyFill="1" applyBorder="1"/>
    <xf numFmtId="3" fontId="0" fillId="0" borderId="0" xfId="0" applyNumberFormat="1" applyFont="1" applyBorder="1"/>
    <xf numFmtId="0" fontId="0" fillId="0" borderId="0" xfId="0"/>
    <xf numFmtId="0" fontId="0" fillId="2" borderId="5" xfId="0" applyFont="1" applyFill="1" applyBorder="1"/>
    <xf numFmtId="0" fontId="8" fillId="0" borderId="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2" borderId="21" xfId="0" applyFont="1" applyFill="1" applyBorder="1"/>
    <xf numFmtId="0" fontId="0" fillId="0" borderId="0" xfId="0" applyFont="1" applyAlignment="1"/>
    <xf numFmtId="0" fontId="8" fillId="0" borderId="5" xfId="0" applyFont="1" applyBorder="1" applyAlignment="1">
      <alignment wrapText="1"/>
    </xf>
    <xf numFmtId="0" fontId="0" fillId="2" borderId="23" xfId="0" applyFont="1" applyFill="1" applyBorder="1"/>
    <xf numFmtId="3" fontId="0" fillId="0" borderId="2" xfId="0" applyNumberFormat="1" applyFont="1" applyBorder="1"/>
    <xf numFmtId="0" fontId="8" fillId="0" borderId="5" xfId="0" applyFont="1" applyBorder="1" applyAlignment="1">
      <alignment vertical="top" wrapText="1"/>
    </xf>
    <xf numFmtId="0" fontId="0" fillId="2" borderId="1" xfId="0" applyFont="1" applyFill="1" applyBorder="1"/>
    <xf numFmtId="49" fontId="8" fillId="0" borderId="5" xfId="0" applyNumberFormat="1" applyFont="1" applyBorder="1" applyAlignment="1">
      <alignment horizontal="left" wrapText="1"/>
    </xf>
    <xf numFmtId="3" fontId="0" fillId="0" borderId="25" xfId="0" applyNumberFormat="1" applyFont="1" applyBorder="1"/>
    <xf numFmtId="3" fontId="0" fillId="0" borderId="26" xfId="0" applyNumberFormat="1" applyFont="1" applyBorder="1"/>
    <xf numFmtId="164" fontId="0" fillId="0" borderId="27" xfId="0" applyNumberFormat="1" applyFont="1" applyBorder="1"/>
    <xf numFmtId="0" fontId="7" fillId="3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0" fillId="0" borderId="0" xfId="0" applyFont="1" applyAlignment="1"/>
    <xf numFmtId="3" fontId="0" fillId="0" borderId="18" xfId="0" applyNumberFormat="1" applyFont="1" applyBorder="1"/>
    <xf numFmtId="0" fontId="4" fillId="0" borderId="0" xfId="0" applyFont="1" applyBorder="1" applyAlignment="1"/>
    <xf numFmtId="0" fontId="4" fillId="0" borderId="17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7" xfId="0" applyFont="1" applyBorder="1" applyAlignment="1"/>
    <xf numFmtId="0" fontId="4" fillId="0" borderId="33" xfId="0" applyFont="1" applyBorder="1" applyAlignment="1"/>
    <xf numFmtId="0" fontId="11" fillId="0" borderId="17" xfId="2" applyFont="1" applyBorder="1" applyAlignment="1">
      <alignment vertical="top"/>
    </xf>
    <xf numFmtId="0" fontId="0" fillId="0" borderId="0" xfId="0" applyFont="1" applyAlignment="1"/>
    <xf numFmtId="0" fontId="8" fillId="0" borderId="5" xfId="0" applyFont="1" applyBorder="1" applyAlignment="1"/>
    <xf numFmtId="3" fontId="0" fillId="0" borderId="18" xfId="0" applyNumberFormat="1" applyFont="1" applyBorder="1" applyAlignment="1"/>
    <xf numFmtId="3" fontId="0" fillId="0" borderId="25" xfId="0" applyNumberFormat="1" applyFont="1" applyBorder="1" applyAlignment="1"/>
    <xf numFmtId="0" fontId="0" fillId="0" borderId="0" xfId="0" applyFont="1" applyAlignment="1"/>
    <xf numFmtId="0" fontId="10" fillId="4" borderId="8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4" borderId="24" xfId="0" applyFont="1" applyFill="1" applyBorder="1" applyAlignment="1">
      <alignment horizontal="center" vertical="center" wrapText="1"/>
    </xf>
    <xf numFmtId="164" fontId="0" fillId="6" borderId="9" xfId="0" applyNumberFormat="1" applyFont="1" applyFill="1" applyBorder="1"/>
    <xf numFmtId="0" fontId="7" fillId="3" borderId="9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5" borderId="16" xfId="0" applyFont="1" applyFill="1" applyBorder="1"/>
    <xf numFmtId="0" fontId="4" fillId="0" borderId="35" xfId="0" applyFont="1" applyBorder="1" applyAlignment="1"/>
    <xf numFmtId="0" fontId="0" fillId="5" borderId="35" xfId="0" applyFont="1" applyFill="1" applyBorder="1"/>
    <xf numFmtId="0" fontId="4" fillId="0" borderId="5" xfId="0" applyFont="1" applyBorder="1" applyAlignment="1"/>
    <xf numFmtId="0" fontId="0" fillId="5" borderId="5" xfId="0" applyFont="1" applyFill="1" applyBorder="1"/>
    <xf numFmtId="0" fontId="0" fillId="2" borderId="29" xfId="0" applyFont="1" applyFill="1" applyBorder="1"/>
    <xf numFmtId="3" fontId="0" fillId="0" borderId="36" xfId="0" applyNumberFormat="1" applyFont="1" applyBorder="1"/>
    <xf numFmtId="0" fontId="13" fillId="0" borderId="0" xfId="0" applyFont="1" applyFill="1"/>
    <xf numFmtId="0" fontId="8" fillId="0" borderId="0" xfId="0" applyFont="1" applyAlignment="1">
      <alignment horizontal="left" vertical="center"/>
    </xf>
    <xf numFmtId="0" fontId="14" fillId="0" borderId="0" xfId="0" applyFont="1" applyAlignment="1"/>
    <xf numFmtId="0" fontId="0" fillId="7" borderId="1" xfId="0" applyFont="1" applyFill="1" applyBorder="1"/>
    <xf numFmtId="0" fontId="0" fillId="2" borderId="8" xfId="0" applyFont="1" applyFill="1" applyBorder="1"/>
    <xf numFmtId="0" fontId="4" fillId="0" borderId="37" xfId="0" applyFont="1" applyBorder="1" applyAlignment="1"/>
    <xf numFmtId="0" fontId="4" fillId="0" borderId="34" xfId="0" applyFont="1" applyBorder="1" applyAlignment="1"/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8" fillId="2" borderId="23" xfId="0" applyFont="1" applyFill="1" applyBorder="1"/>
    <xf numFmtId="0" fontId="8" fillId="2" borderId="5" xfId="0" applyFont="1" applyFill="1" applyBorder="1"/>
    <xf numFmtId="0" fontId="8" fillId="9" borderId="12" xfId="0" applyFont="1" applyFill="1" applyBorder="1"/>
    <xf numFmtId="0" fontId="0" fillId="0" borderId="0" xfId="0" applyFont="1" applyAlignment="1">
      <alignment horizontal="left" wrapText="1"/>
    </xf>
    <xf numFmtId="0" fontId="12" fillId="0" borderId="5" xfId="0" applyFont="1" applyBorder="1" applyAlignment="1">
      <alignment wrapText="1"/>
    </xf>
    <xf numFmtId="9" fontId="8" fillId="0" borderId="16" xfId="0" applyNumberFormat="1" applyFont="1" applyBorder="1" applyAlignment="1">
      <alignment horizontal="left" wrapText="1"/>
    </xf>
    <xf numFmtId="9" fontId="5" fillId="0" borderId="16" xfId="0" applyNumberFormat="1" applyFont="1" applyBorder="1" applyAlignment="1">
      <alignment horizontal="left" wrapText="1"/>
    </xf>
    <xf numFmtId="9" fontId="8" fillId="0" borderId="5" xfId="0" applyNumberFormat="1" applyFont="1" applyBorder="1" applyAlignment="1">
      <alignment horizontal="left" wrapText="1"/>
    </xf>
    <xf numFmtId="164" fontId="4" fillId="3" borderId="16" xfId="0" applyNumberFormat="1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Font="1" applyAlignment="1">
      <alignment vertical="center" wrapText="1"/>
    </xf>
    <xf numFmtId="0" fontId="8" fillId="9" borderId="21" xfId="0" applyFont="1" applyFill="1" applyBorder="1"/>
    <xf numFmtId="0" fontId="8" fillId="0" borderId="35" xfId="0" applyFont="1" applyBorder="1" applyAlignment="1">
      <alignment horizontal="left" wrapText="1"/>
    </xf>
    <xf numFmtId="0" fontId="0" fillId="5" borderId="24" xfId="0" applyFont="1" applyFill="1" applyBorder="1"/>
    <xf numFmtId="0" fontId="4" fillId="3" borderId="34" xfId="0" applyFont="1" applyFill="1" applyBorder="1" applyAlignment="1">
      <alignment vertical="center" wrapText="1"/>
    </xf>
    <xf numFmtId="164" fontId="0" fillId="6" borderId="16" xfId="0" applyNumberFormat="1" applyFont="1" applyFill="1" applyBorder="1"/>
    <xf numFmtId="0" fontId="4" fillId="0" borderId="24" xfId="0" applyFont="1" applyBorder="1" applyAlignment="1"/>
    <xf numFmtId="3" fontId="0" fillId="0" borderId="31" xfId="0" applyNumberFormat="1" applyFont="1" applyBorder="1"/>
    <xf numFmtId="3" fontId="0" fillId="0" borderId="24" xfId="0" applyNumberFormat="1" applyFont="1" applyBorder="1"/>
    <xf numFmtId="164" fontId="10" fillId="3" borderId="5" xfId="0" applyNumberFormat="1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/>
    <xf numFmtId="164" fontId="4" fillId="3" borderId="9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4" fillId="8" borderId="44" xfId="0" applyFont="1" applyFill="1" applyBorder="1" applyAlignment="1">
      <alignment horizontal="center" vertical="center"/>
    </xf>
    <xf numFmtId="164" fontId="0" fillId="0" borderId="45" xfId="0" applyNumberFormat="1" applyFont="1" applyBorder="1"/>
    <xf numFmtId="3" fontId="0" fillId="0" borderId="46" xfId="0" applyNumberFormat="1" applyFont="1" applyBorder="1"/>
    <xf numFmtId="3" fontId="0" fillId="0" borderId="47" xfId="0" applyNumberFormat="1" applyFont="1" applyBorder="1"/>
    <xf numFmtId="164" fontId="0" fillId="0" borderId="48" xfId="0" applyNumberFormat="1" applyFont="1" applyBorder="1"/>
    <xf numFmtId="164" fontId="16" fillId="3" borderId="50" xfId="0" applyNumberFormat="1" applyFont="1" applyFill="1" applyBorder="1" applyAlignment="1">
      <alignment horizontal="center" vertical="center" wrapText="1"/>
    </xf>
    <xf numFmtId="164" fontId="11" fillId="3" borderId="53" xfId="0" applyNumberFormat="1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164" fontId="16" fillId="3" borderId="53" xfId="0" applyNumberFormat="1" applyFont="1" applyFill="1" applyBorder="1" applyAlignment="1">
      <alignment horizontal="center" vertical="center" wrapText="1"/>
    </xf>
    <xf numFmtId="164" fontId="8" fillId="3" borderId="53" xfId="0" applyNumberFormat="1" applyFont="1" applyFill="1" applyBorder="1" applyAlignment="1">
      <alignment vertical="center"/>
    </xf>
    <xf numFmtId="164" fontId="16" fillId="3" borderId="54" xfId="0" applyNumberFormat="1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164" fontId="11" fillId="3" borderId="51" xfId="0" applyNumberFormat="1" applyFont="1" applyFill="1" applyBorder="1" applyAlignment="1">
      <alignment horizontal="center" vertical="center" wrapText="1"/>
    </xf>
    <xf numFmtId="164" fontId="11" fillId="3" borderId="5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wrapText="1"/>
    </xf>
    <xf numFmtId="0" fontId="15" fillId="3" borderId="36" xfId="0" applyFont="1" applyFill="1" applyBorder="1" applyAlignment="1">
      <alignment horizontal="center" wrapText="1"/>
    </xf>
    <xf numFmtId="0" fontId="4" fillId="8" borderId="4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/>
    </xf>
    <xf numFmtId="0" fontId="7" fillId="8" borderId="43" xfId="0" applyFont="1" applyFill="1" applyBorder="1" applyAlignment="1">
      <alignment horizontal="center" wrapText="1"/>
    </xf>
    <xf numFmtId="0" fontId="5" fillId="8" borderId="6" xfId="0" applyFont="1" applyFill="1" applyBorder="1"/>
    <xf numFmtId="0" fontId="7" fillId="8" borderId="4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0" xfId="1" applyBorder="1" applyAlignment="1">
      <alignment horizontal="left" vertical="top"/>
    </xf>
    <xf numFmtId="0" fontId="9" fillId="0" borderId="0" xfId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9" fillId="0" borderId="0" xfId="1" applyBorder="1" applyAlignment="1">
      <alignment horizontal="center" vertical="top"/>
    </xf>
    <xf numFmtId="0" fontId="9" fillId="0" borderId="0" xfId="1" applyAlignment="1">
      <alignment horizontal="center" vertical="top"/>
    </xf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5" xfId="3" xr:uid="{5B604011-F892-49F2-B8DB-A334239C7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63"/>
  <sheetViews>
    <sheetView showGridLines="0" tabSelected="1" zoomScaleNormal="100" workbookViewId="0">
      <selection activeCell="D14" sqref="D14"/>
    </sheetView>
  </sheetViews>
  <sheetFormatPr defaultColWidth="14.42578125" defaultRowHeight="15" x14ac:dyDescent="0.25"/>
  <cols>
    <col min="1" max="1" width="5" style="48" customWidth="1"/>
    <col min="2" max="2" width="14.28515625" customWidth="1"/>
    <col min="3" max="3" width="30.28515625" customWidth="1"/>
    <col min="4" max="4" width="33" style="10" customWidth="1"/>
    <col min="5" max="5" width="13.28515625" customWidth="1"/>
    <col min="6" max="6" width="6.28515625" style="5" customWidth="1"/>
    <col min="7" max="7" width="26.85546875" customWidth="1"/>
    <col min="8" max="8" width="15.5703125" customWidth="1"/>
    <col min="9" max="9" width="14.28515625" customWidth="1"/>
    <col min="10" max="28" width="8.7109375" customWidth="1"/>
  </cols>
  <sheetData>
    <row r="1" spans="1:28" ht="23.25" x14ac:dyDescent="0.35">
      <c r="A1" s="60" t="s">
        <v>140</v>
      </c>
      <c r="B1" s="48"/>
      <c r="C1" s="1"/>
      <c r="E1" s="2"/>
      <c r="F1" s="2"/>
    </row>
    <row r="2" spans="1:28" s="48" customFormat="1" ht="18.75" x14ac:dyDescent="0.3">
      <c r="A2" s="61"/>
      <c r="C2" s="1"/>
      <c r="D2" s="10"/>
      <c r="E2" s="2"/>
      <c r="F2" s="2"/>
    </row>
    <row r="3" spans="1:28" s="48" customFormat="1" ht="18.75" x14ac:dyDescent="0.3">
      <c r="A3" s="63"/>
      <c r="B3" s="62" t="s">
        <v>112</v>
      </c>
      <c r="C3" s="1"/>
      <c r="D3" s="10"/>
      <c r="E3" s="2"/>
      <c r="F3" s="2"/>
    </row>
    <row r="4" spans="1:28" ht="15.75" thickBot="1" x14ac:dyDescent="0.3">
      <c r="A4" s="3"/>
      <c r="B4" s="3"/>
      <c r="C4" s="4"/>
      <c r="D4" s="74"/>
      <c r="E4" s="4"/>
      <c r="F4" s="4"/>
      <c r="G4" s="4"/>
      <c r="H4" s="48"/>
      <c r="I4" s="48"/>
    </row>
    <row r="5" spans="1:28" x14ac:dyDescent="0.25">
      <c r="A5" s="114" t="s">
        <v>0</v>
      </c>
      <c r="B5" s="115"/>
      <c r="C5" s="115"/>
      <c r="D5" s="116"/>
      <c r="E5" s="134" t="s">
        <v>113</v>
      </c>
      <c r="F5" s="136" t="s">
        <v>4</v>
      </c>
      <c r="G5" s="132" t="s">
        <v>1</v>
      </c>
      <c r="H5" s="112" t="s">
        <v>124</v>
      </c>
      <c r="I5" s="112" t="s">
        <v>125</v>
      </c>
    </row>
    <row r="6" spans="1:28" ht="15.75" thickBot="1" x14ac:dyDescent="0.3">
      <c r="A6" s="95" t="s">
        <v>111</v>
      </c>
      <c r="B6" s="67" t="s">
        <v>2</v>
      </c>
      <c r="C6" s="68" t="s">
        <v>3</v>
      </c>
      <c r="D6" s="69" t="s">
        <v>127</v>
      </c>
      <c r="E6" s="135"/>
      <c r="F6" s="137"/>
      <c r="G6" s="133"/>
      <c r="H6" s="113"/>
      <c r="I6" s="113"/>
    </row>
    <row r="7" spans="1:28" s="6" customFormat="1" ht="15.75" thickTop="1" x14ac:dyDescent="0.25">
      <c r="A7" s="127">
        <v>1</v>
      </c>
      <c r="B7" s="117" t="s">
        <v>128</v>
      </c>
      <c r="C7" s="70" t="s">
        <v>126</v>
      </c>
      <c r="D7" s="7">
        <v>250</v>
      </c>
      <c r="E7" s="140" t="s">
        <v>117</v>
      </c>
      <c r="F7" s="32">
        <v>4</v>
      </c>
      <c r="G7" s="73"/>
      <c r="H7" s="50">
        <v>0</v>
      </c>
      <c r="I7" s="31">
        <f>F7*H7</f>
        <v>0</v>
      </c>
      <c r="J7" s="142"/>
      <c r="K7" s="142"/>
      <c r="L7" s="142"/>
      <c r="M7" s="142"/>
      <c r="N7" s="142"/>
      <c r="O7" s="142"/>
      <c r="P7" s="142"/>
      <c r="R7" s="9"/>
      <c r="S7" s="10"/>
      <c r="T7" s="2"/>
      <c r="V7" s="11"/>
      <c r="W7" s="12"/>
      <c r="X7" s="11"/>
      <c r="Z7" s="9"/>
      <c r="AA7" s="10"/>
      <c r="AB7" s="2"/>
    </row>
    <row r="8" spans="1:28" s="20" customFormat="1" x14ac:dyDescent="0.25">
      <c r="A8" s="128"/>
      <c r="B8" s="118"/>
      <c r="C8" s="41" t="s">
        <v>16</v>
      </c>
      <c r="D8" s="75" t="s">
        <v>131</v>
      </c>
      <c r="E8" s="140"/>
      <c r="F8" s="138"/>
      <c r="G8" s="24"/>
      <c r="H8" s="25"/>
      <c r="I8" s="29"/>
    </row>
    <row r="9" spans="1:28" s="20" customFormat="1" x14ac:dyDescent="0.25">
      <c r="A9" s="128"/>
      <c r="B9" s="118"/>
      <c r="C9" s="41" t="s">
        <v>17</v>
      </c>
      <c r="D9" s="75" t="s">
        <v>34</v>
      </c>
      <c r="E9" s="140"/>
      <c r="F9" s="139"/>
      <c r="G9" s="71"/>
      <c r="H9" s="25"/>
      <c r="I9" s="29"/>
    </row>
    <row r="10" spans="1:28" s="20" customFormat="1" x14ac:dyDescent="0.25">
      <c r="A10" s="128"/>
      <c r="B10" s="118"/>
      <c r="C10" s="41" t="s">
        <v>35</v>
      </c>
      <c r="D10" s="23" t="s">
        <v>36</v>
      </c>
      <c r="E10" s="140"/>
      <c r="F10" s="139"/>
      <c r="G10" s="24"/>
      <c r="H10" s="25"/>
      <c r="I10" s="29"/>
    </row>
    <row r="11" spans="1:28" s="20" customFormat="1" x14ac:dyDescent="0.25">
      <c r="A11" s="128"/>
      <c r="B11" s="118"/>
      <c r="C11" s="41" t="s">
        <v>18</v>
      </c>
      <c r="D11" s="26" t="s">
        <v>22</v>
      </c>
      <c r="E11" s="140"/>
      <c r="F11" s="139"/>
      <c r="G11" s="24"/>
      <c r="H11" s="25"/>
      <c r="I11" s="29"/>
    </row>
    <row r="12" spans="1:28" s="20" customFormat="1" x14ac:dyDescent="0.25">
      <c r="A12" s="128"/>
      <c r="B12" s="118"/>
      <c r="C12" s="41" t="s">
        <v>19</v>
      </c>
      <c r="D12" s="23" t="s">
        <v>37</v>
      </c>
      <c r="E12" s="140"/>
      <c r="F12" s="139"/>
      <c r="G12" s="24"/>
      <c r="H12" s="25"/>
      <c r="I12" s="29"/>
    </row>
    <row r="13" spans="1:28" s="20" customFormat="1" x14ac:dyDescent="0.25">
      <c r="A13" s="128"/>
      <c r="B13" s="118"/>
      <c r="C13" s="41" t="s">
        <v>31</v>
      </c>
      <c r="D13" s="23" t="s">
        <v>32</v>
      </c>
      <c r="E13" s="140"/>
      <c r="F13" s="139"/>
      <c r="G13" s="24"/>
      <c r="H13" s="25"/>
      <c r="I13" s="29"/>
    </row>
    <row r="14" spans="1:28" s="20" customFormat="1" x14ac:dyDescent="0.25">
      <c r="A14" s="128"/>
      <c r="B14" s="118"/>
      <c r="C14" s="41" t="s">
        <v>132</v>
      </c>
      <c r="D14" s="33" t="s">
        <v>38</v>
      </c>
      <c r="E14" s="140"/>
      <c r="F14" s="139"/>
      <c r="G14" s="27"/>
      <c r="H14" s="25"/>
      <c r="I14" s="29"/>
    </row>
    <row r="15" spans="1:28" s="48" customFormat="1" x14ac:dyDescent="0.25">
      <c r="A15" s="128"/>
      <c r="B15" s="118"/>
      <c r="C15" s="41" t="s">
        <v>13</v>
      </c>
      <c r="D15" s="75" t="s">
        <v>129</v>
      </c>
      <c r="E15" s="140"/>
      <c r="F15" s="139"/>
      <c r="G15" s="27"/>
      <c r="H15" s="25"/>
      <c r="I15" s="29"/>
    </row>
    <row r="16" spans="1:28" s="48" customFormat="1" x14ac:dyDescent="0.25">
      <c r="A16" s="128"/>
      <c r="B16" s="118"/>
      <c r="C16" s="56" t="s">
        <v>114</v>
      </c>
      <c r="D16" s="17" t="s">
        <v>130</v>
      </c>
      <c r="E16" s="140"/>
      <c r="F16" s="139"/>
      <c r="G16" s="27"/>
      <c r="H16" s="25"/>
      <c r="I16" s="29"/>
    </row>
    <row r="17" spans="1:33" s="20" customFormat="1" ht="45.75" thickBot="1" x14ac:dyDescent="0.3">
      <c r="A17" s="128"/>
      <c r="B17" s="119"/>
      <c r="C17" s="66" t="s">
        <v>115</v>
      </c>
      <c r="D17" s="18" t="s">
        <v>116</v>
      </c>
      <c r="E17" s="140"/>
      <c r="F17" s="139"/>
      <c r="G17" s="27"/>
      <c r="H17" s="25"/>
      <c r="I17" s="29"/>
    </row>
    <row r="18" spans="1:33" s="22" customFormat="1" ht="15.75" thickTop="1" x14ac:dyDescent="0.25">
      <c r="A18" s="110">
        <v>2</v>
      </c>
      <c r="B18" s="122" t="s">
        <v>10</v>
      </c>
      <c r="C18" s="70" t="s">
        <v>126</v>
      </c>
      <c r="D18" s="7">
        <v>135</v>
      </c>
      <c r="E18" s="143" t="s">
        <v>118</v>
      </c>
      <c r="F18" s="19">
        <v>2</v>
      </c>
      <c r="G18" s="73"/>
      <c r="H18" s="50">
        <v>0</v>
      </c>
      <c r="I18" s="8">
        <f>F18*H18</f>
        <v>0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:33" s="22" customFormat="1" x14ac:dyDescent="0.25">
      <c r="A19" s="111"/>
      <c r="B19" s="123"/>
      <c r="C19" s="38" t="s">
        <v>39</v>
      </c>
      <c r="D19" s="18" t="s">
        <v>40</v>
      </c>
      <c r="E19" s="144"/>
      <c r="F19" s="129"/>
      <c r="G19" s="13"/>
      <c r="H19" s="14"/>
      <c r="I19" s="30"/>
      <c r="J19" s="15"/>
      <c r="K19" s="10"/>
      <c r="L19" s="2"/>
      <c r="N19" s="11"/>
      <c r="O19" s="12"/>
      <c r="P19" s="11"/>
      <c r="R19" s="9"/>
      <c r="S19" s="10"/>
      <c r="T19" s="2"/>
      <c r="V19" s="11"/>
      <c r="W19" s="12"/>
      <c r="X19" s="11"/>
      <c r="Z19" s="9"/>
      <c r="AA19" s="10"/>
      <c r="AB19" s="2"/>
    </row>
    <row r="20" spans="1:33" s="22" customFormat="1" x14ac:dyDescent="0.25">
      <c r="A20" s="111"/>
      <c r="B20" s="123"/>
      <c r="C20" s="36" t="s">
        <v>17</v>
      </c>
      <c r="D20" s="17" t="s">
        <v>23</v>
      </c>
      <c r="E20" s="144"/>
      <c r="F20" s="130"/>
      <c r="G20" s="16"/>
      <c r="H20" s="14"/>
      <c r="I20" s="29"/>
      <c r="J20" s="15"/>
      <c r="K20" s="10"/>
      <c r="L20" s="2"/>
      <c r="N20" s="11"/>
      <c r="O20" s="12"/>
      <c r="P20" s="11"/>
      <c r="R20" s="9"/>
      <c r="S20" s="10"/>
      <c r="T20" s="2"/>
      <c r="V20" s="11"/>
      <c r="W20" s="12"/>
      <c r="X20" s="11"/>
      <c r="Z20" s="9"/>
      <c r="AA20" s="10"/>
      <c r="AB20" s="2"/>
    </row>
    <row r="21" spans="1:33" s="22" customFormat="1" x14ac:dyDescent="0.25">
      <c r="A21" s="111"/>
      <c r="B21" s="123"/>
      <c r="C21" s="37" t="s">
        <v>25</v>
      </c>
      <c r="D21" s="17" t="s">
        <v>133</v>
      </c>
      <c r="E21" s="144"/>
      <c r="F21" s="130"/>
      <c r="G21" s="72"/>
      <c r="H21" s="14"/>
      <c r="I21" s="29"/>
      <c r="J21" s="15"/>
      <c r="K21" s="10"/>
      <c r="L21" s="2"/>
      <c r="N21" s="11"/>
      <c r="O21" s="12"/>
      <c r="P21" s="11"/>
      <c r="R21" s="9"/>
      <c r="S21" s="10"/>
      <c r="T21" s="2"/>
      <c r="V21" s="11"/>
      <c r="W21" s="12"/>
      <c r="X21" s="11"/>
      <c r="Z21" s="9"/>
      <c r="AA21" s="10"/>
      <c r="AB21" s="2"/>
    </row>
    <row r="22" spans="1:33" s="22" customFormat="1" x14ac:dyDescent="0.25">
      <c r="A22" s="111"/>
      <c r="B22" s="123"/>
      <c r="C22" s="37" t="s">
        <v>42</v>
      </c>
      <c r="D22" s="17" t="s">
        <v>43</v>
      </c>
      <c r="E22" s="144"/>
      <c r="F22" s="130"/>
      <c r="G22" s="16"/>
      <c r="H22" s="35"/>
      <c r="I22" s="29"/>
      <c r="J22" s="15"/>
      <c r="K22" s="10"/>
      <c r="L22" s="2"/>
      <c r="N22" s="11"/>
      <c r="O22" s="12"/>
      <c r="P22" s="11"/>
      <c r="R22" s="9"/>
      <c r="S22" s="10"/>
      <c r="T22" s="2"/>
      <c r="V22" s="11"/>
      <c r="W22" s="12"/>
      <c r="X22" s="11"/>
      <c r="Z22" s="9"/>
      <c r="AA22" s="10"/>
      <c r="AB22" s="2"/>
    </row>
    <row r="23" spans="1:33" s="22" customFormat="1" x14ac:dyDescent="0.25">
      <c r="A23" s="111"/>
      <c r="B23" s="123"/>
      <c r="C23" s="37" t="s">
        <v>44</v>
      </c>
      <c r="D23" s="28" t="s">
        <v>45</v>
      </c>
      <c r="E23" s="144"/>
      <c r="F23" s="130"/>
      <c r="G23" s="16"/>
      <c r="H23" s="35"/>
      <c r="I23" s="29"/>
      <c r="J23" s="15"/>
      <c r="K23" s="10"/>
      <c r="L23" s="2"/>
      <c r="N23" s="11"/>
      <c r="O23" s="12"/>
      <c r="P23" s="11"/>
      <c r="R23" s="9"/>
      <c r="S23" s="10"/>
      <c r="T23" s="2"/>
      <c r="V23" s="11"/>
      <c r="W23" s="12"/>
      <c r="X23" s="11"/>
      <c r="Z23" s="9"/>
      <c r="AA23" s="10"/>
      <c r="AB23" s="2"/>
    </row>
    <row r="24" spans="1:33" s="22" customFormat="1" x14ac:dyDescent="0.25">
      <c r="A24" s="111"/>
      <c r="B24" s="123"/>
      <c r="C24" s="37" t="s">
        <v>46</v>
      </c>
      <c r="D24" s="17" t="s">
        <v>47</v>
      </c>
      <c r="E24" s="144"/>
      <c r="F24" s="47"/>
      <c r="G24" s="16"/>
      <c r="H24" s="35"/>
      <c r="I24" s="29"/>
      <c r="J24" s="15"/>
      <c r="K24" s="10"/>
      <c r="L24" s="2"/>
      <c r="N24" s="11"/>
      <c r="O24" s="12"/>
      <c r="P24" s="11"/>
      <c r="R24" s="9"/>
      <c r="S24" s="10"/>
      <c r="T24" s="2"/>
      <c r="V24" s="11"/>
      <c r="W24" s="12"/>
      <c r="X24" s="11"/>
      <c r="Z24" s="9"/>
      <c r="AA24" s="10"/>
      <c r="AB24" s="2"/>
    </row>
    <row r="25" spans="1:33" s="22" customFormat="1" x14ac:dyDescent="0.25">
      <c r="A25" s="111"/>
      <c r="B25" s="123"/>
      <c r="C25" s="37" t="s">
        <v>48</v>
      </c>
      <c r="D25" s="28" t="s">
        <v>49</v>
      </c>
      <c r="E25" s="144"/>
      <c r="F25" s="47"/>
      <c r="G25" s="16"/>
      <c r="H25" s="44"/>
      <c r="I25" s="29"/>
      <c r="J25" s="15"/>
      <c r="K25" s="10"/>
      <c r="L25" s="2"/>
      <c r="N25" s="11"/>
      <c r="O25" s="12"/>
      <c r="P25" s="11"/>
      <c r="R25" s="9"/>
      <c r="S25" s="10"/>
      <c r="T25" s="2"/>
      <c r="V25" s="11"/>
      <c r="W25" s="12"/>
      <c r="X25" s="11"/>
      <c r="Z25" s="9"/>
      <c r="AA25" s="10"/>
      <c r="AB25" s="2"/>
    </row>
    <row r="26" spans="1:33" s="42" customFormat="1" x14ac:dyDescent="0.25">
      <c r="A26" s="111"/>
      <c r="B26" s="123"/>
      <c r="C26" s="37" t="s">
        <v>50</v>
      </c>
      <c r="D26" s="28" t="s">
        <v>51</v>
      </c>
      <c r="E26" s="144"/>
      <c r="F26" s="47"/>
      <c r="G26" s="16"/>
      <c r="H26" s="44"/>
      <c r="I26" s="29"/>
      <c r="J26" s="15"/>
      <c r="K26" s="10"/>
      <c r="L26" s="2"/>
      <c r="N26" s="11"/>
      <c r="O26" s="12"/>
      <c r="P26" s="11"/>
      <c r="R26" s="9"/>
      <c r="S26" s="10"/>
      <c r="T26" s="2"/>
      <c r="V26" s="11"/>
      <c r="W26" s="12"/>
      <c r="X26" s="11"/>
      <c r="Z26" s="9"/>
      <c r="AA26" s="10"/>
      <c r="AB26" s="2"/>
    </row>
    <row r="27" spans="1:33" s="48" customFormat="1" x14ac:dyDescent="0.25">
      <c r="A27" s="111"/>
      <c r="B27" s="123"/>
      <c r="C27" s="37" t="s">
        <v>13</v>
      </c>
      <c r="D27" s="17" t="s">
        <v>14</v>
      </c>
      <c r="E27" s="144"/>
      <c r="F27" s="47"/>
      <c r="G27" s="16"/>
      <c r="H27" s="44"/>
      <c r="I27" s="29"/>
      <c r="J27" s="15"/>
      <c r="K27" s="10"/>
      <c r="L27" s="2"/>
      <c r="N27" s="11"/>
      <c r="O27" s="12"/>
      <c r="P27" s="11"/>
      <c r="R27" s="9"/>
      <c r="S27" s="10"/>
      <c r="T27" s="2"/>
      <c r="V27" s="11"/>
      <c r="W27" s="12"/>
      <c r="X27" s="11"/>
      <c r="Z27" s="9"/>
      <c r="AA27" s="10"/>
      <c r="AB27" s="2"/>
    </row>
    <row r="28" spans="1:33" s="48" customFormat="1" x14ac:dyDescent="0.25">
      <c r="A28" s="111"/>
      <c r="B28" s="123"/>
      <c r="C28" s="56" t="s">
        <v>114</v>
      </c>
      <c r="D28" s="17" t="s">
        <v>130</v>
      </c>
      <c r="E28" s="144"/>
      <c r="F28" s="47"/>
      <c r="G28" s="16"/>
      <c r="H28" s="44"/>
      <c r="I28" s="29"/>
      <c r="J28" s="15"/>
      <c r="K28" s="10"/>
      <c r="L28" s="2"/>
      <c r="N28" s="11"/>
      <c r="O28" s="12"/>
      <c r="P28" s="11"/>
      <c r="R28" s="9"/>
      <c r="S28" s="10"/>
      <c r="T28" s="2"/>
      <c r="V28" s="11"/>
      <c r="W28" s="12"/>
      <c r="X28" s="11"/>
      <c r="Z28" s="9"/>
      <c r="AA28" s="10"/>
      <c r="AB28" s="2"/>
    </row>
    <row r="29" spans="1:33" s="42" customFormat="1" ht="45.75" thickBot="1" x14ac:dyDescent="0.3">
      <c r="A29" s="120"/>
      <c r="B29" s="131"/>
      <c r="C29" s="66" t="s">
        <v>115</v>
      </c>
      <c r="D29" s="18" t="s">
        <v>116</v>
      </c>
      <c r="E29" s="144"/>
      <c r="F29" s="47"/>
      <c r="G29" s="16"/>
      <c r="H29" s="35"/>
      <c r="I29" s="29"/>
      <c r="J29" s="15"/>
      <c r="K29" s="10"/>
      <c r="L29" s="2"/>
      <c r="N29" s="11"/>
      <c r="O29" s="12"/>
      <c r="P29" s="11"/>
      <c r="R29" s="9"/>
      <c r="S29" s="10"/>
      <c r="T29" s="2"/>
      <c r="V29" s="11"/>
      <c r="W29" s="12"/>
      <c r="X29" s="11"/>
      <c r="Z29" s="9"/>
      <c r="AA29" s="10"/>
      <c r="AB29" s="2"/>
    </row>
    <row r="30" spans="1:33" s="22" customFormat="1" ht="15.75" thickTop="1" x14ac:dyDescent="0.25">
      <c r="A30" s="127">
        <v>3</v>
      </c>
      <c r="B30" s="117" t="s">
        <v>52</v>
      </c>
      <c r="C30" s="70" t="s">
        <v>126</v>
      </c>
      <c r="D30" s="7">
        <v>65</v>
      </c>
      <c r="E30" s="144"/>
      <c r="F30" s="19">
        <v>2</v>
      </c>
      <c r="G30" s="73"/>
      <c r="H30" s="50">
        <v>0</v>
      </c>
      <c r="I30" s="8">
        <f>F30*H30</f>
        <v>0</v>
      </c>
      <c r="J30" s="142"/>
      <c r="K30" s="142"/>
      <c r="L30" s="142"/>
      <c r="M30" s="142"/>
      <c r="N30" s="142"/>
      <c r="O30" s="142"/>
      <c r="P30" s="142"/>
      <c r="R30" s="9"/>
      <c r="S30" s="10"/>
      <c r="T30" s="2"/>
      <c r="V30" s="11"/>
      <c r="W30" s="12"/>
      <c r="X30" s="11"/>
      <c r="Z30" s="9"/>
      <c r="AA30" s="10"/>
      <c r="AB30" s="2"/>
    </row>
    <row r="31" spans="1:33" s="22" customFormat="1" x14ac:dyDescent="0.25">
      <c r="A31" s="128"/>
      <c r="B31" s="118"/>
      <c r="C31" s="38" t="s">
        <v>17</v>
      </c>
      <c r="D31" s="18" t="s">
        <v>23</v>
      </c>
      <c r="E31" s="144"/>
      <c r="F31" s="129"/>
      <c r="G31" s="13"/>
      <c r="H31" s="14"/>
      <c r="I31" s="30"/>
      <c r="J31" s="15"/>
      <c r="K31" s="10"/>
      <c r="L31" s="2"/>
      <c r="N31" s="11"/>
      <c r="O31" s="12"/>
      <c r="P31" s="11"/>
      <c r="R31" s="9"/>
      <c r="S31" s="10"/>
      <c r="T31" s="2"/>
      <c r="V31" s="11"/>
      <c r="W31" s="12"/>
      <c r="X31" s="11"/>
      <c r="Z31" s="9"/>
      <c r="AA31" s="10"/>
      <c r="AB31" s="2"/>
    </row>
    <row r="32" spans="1:33" s="22" customFormat="1" x14ac:dyDescent="0.25">
      <c r="A32" s="128"/>
      <c r="B32" s="118"/>
      <c r="C32" s="36" t="s">
        <v>33</v>
      </c>
      <c r="D32" s="17" t="s">
        <v>53</v>
      </c>
      <c r="E32" s="144"/>
      <c r="F32" s="130"/>
      <c r="G32" s="16"/>
      <c r="H32" s="14"/>
      <c r="I32" s="29"/>
      <c r="J32" s="15"/>
      <c r="K32" s="10"/>
      <c r="L32" s="2"/>
      <c r="N32" s="11"/>
      <c r="O32" s="12"/>
      <c r="P32" s="11"/>
      <c r="R32" s="9"/>
      <c r="S32" s="10"/>
      <c r="T32" s="2"/>
      <c r="V32" s="11"/>
      <c r="W32" s="12"/>
      <c r="X32" s="11"/>
      <c r="Z32" s="9"/>
      <c r="AA32" s="10"/>
      <c r="AB32" s="2"/>
    </row>
    <row r="33" spans="1:33" s="22" customFormat="1" x14ac:dyDescent="0.25">
      <c r="A33" s="128"/>
      <c r="B33" s="118"/>
      <c r="C33" s="37" t="s">
        <v>54</v>
      </c>
      <c r="D33" s="17" t="s">
        <v>55</v>
      </c>
      <c r="E33" s="144"/>
      <c r="F33" s="130"/>
      <c r="G33" s="16"/>
      <c r="H33" s="14"/>
      <c r="I33" s="29"/>
      <c r="J33" s="15"/>
      <c r="K33" s="10"/>
      <c r="L33" s="2"/>
      <c r="N33" s="11"/>
      <c r="O33" s="12"/>
      <c r="P33" s="11"/>
      <c r="R33" s="9"/>
      <c r="S33" s="10"/>
      <c r="T33" s="2"/>
      <c r="V33" s="11"/>
      <c r="W33" s="12"/>
      <c r="X33" s="11"/>
      <c r="Z33" s="9"/>
      <c r="AA33" s="10"/>
      <c r="AB33" s="2"/>
    </row>
    <row r="34" spans="1:33" s="22" customFormat="1" x14ac:dyDescent="0.25">
      <c r="A34" s="128"/>
      <c r="B34" s="118"/>
      <c r="C34" s="37" t="s">
        <v>42</v>
      </c>
      <c r="D34" s="17" t="s">
        <v>56</v>
      </c>
      <c r="E34" s="144"/>
      <c r="F34" s="130"/>
      <c r="G34" s="16"/>
      <c r="H34" s="14"/>
      <c r="I34" s="29"/>
      <c r="J34" s="15"/>
      <c r="K34" s="10"/>
      <c r="L34" s="2"/>
      <c r="N34" s="11"/>
      <c r="O34" s="12"/>
      <c r="P34" s="11"/>
      <c r="R34" s="9"/>
      <c r="S34" s="10"/>
      <c r="T34" s="2"/>
      <c r="V34" s="11"/>
      <c r="W34" s="12"/>
      <c r="X34" s="11"/>
      <c r="Z34" s="9"/>
      <c r="AA34" s="10"/>
      <c r="AB34" s="2"/>
    </row>
    <row r="35" spans="1:33" s="22" customFormat="1" x14ac:dyDescent="0.25">
      <c r="A35" s="128"/>
      <c r="B35" s="118"/>
      <c r="C35" s="37" t="s">
        <v>57</v>
      </c>
      <c r="D35" s="28" t="s">
        <v>58</v>
      </c>
      <c r="E35" s="144"/>
      <c r="F35" s="130"/>
      <c r="G35" s="16"/>
      <c r="H35" s="14"/>
      <c r="I35" s="29"/>
      <c r="J35" s="15"/>
      <c r="K35" s="10"/>
      <c r="L35" s="2"/>
      <c r="N35" s="11"/>
      <c r="O35" s="12"/>
      <c r="P35" s="11"/>
      <c r="R35" s="9"/>
      <c r="S35" s="10"/>
      <c r="T35" s="2"/>
      <c r="V35" s="11"/>
      <c r="W35" s="12"/>
      <c r="X35" s="11"/>
      <c r="Z35" s="9"/>
      <c r="AA35" s="10"/>
      <c r="AB35" s="2"/>
    </row>
    <row r="36" spans="1:33" s="22" customFormat="1" x14ac:dyDescent="0.25">
      <c r="A36" s="128"/>
      <c r="B36" s="118"/>
      <c r="C36" s="37" t="s">
        <v>59</v>
      </c>
      <c r="D36" s="17" t="s">
        <v>60</v>
      </c>
      <c r="E36" s="144"/>
      <c r="F36" s="130"/>
      <c r="G36" s="16"/>
      <c r="H36" s="14"/>
      <c r="I36" s="29"/>
      <c r="J36" s="15"/>
      <c r="K36" s="10"/>
      <c r="L36" s="2"/>
      <c r="N36" s="11"/>
      <c r="O36" s="12"/>
      <c r="P36" s="11"/>
      <c r="R36" s="9"/>
      <c r="S36" s="10"/>
      <c r="T36" s="2"/>
      <c r="V36" s="11"/>
      <c r="W36" s="12"/>
      <c r="X36" s="11"/>
      <c r="Z36" s="9"/>
      <c r="AA36" s="10"/>
      <c r="AB36" s="2"/>
    </row>
    <row r="37" spans="1:33" s="22" customFormat="1" x14ac:dyDescent="0.25">
      <c r="A37" s="128"/>
      <c r="B37" s="118"/>
      <c r="C37" s="39" t="s">
        <v>25</v>
      </c>
      <c r="D37" s="17" t="s">
        <v>27</v>
      </c>
      <c r="E37" s="144"/>
      <c r="F37" s="130"/>
      <c r="G37" s="16"/>
      <c r="H37" s="14"/>
      <c r="I37" s="29"/>
      <c r="J37" s="15"/>
      <c r="K37" s="10"/>
      <c r="L37" s="2"/>
      <c r="N37" s="11"/>
      <c r="O37" s="12"/>
      <c r="P37" s="11"/>
      <c r="R37" s="9"/>
      <c r="S37" s="10"/>
      <c r="T37" s="2"/>
      <c r="V37" s="11"/>
      <c r="W37" s="12"/>
      <c r="X37" s="11"/>
      <c r="Z37" s="9"/>
      <c r="AA37" s="10"/>
      <c r="AB37" s="2"/>
    </row>
    <row r="38" spans="1:33" s="48" customFormat="1" x14ac:dyDescent="0.25">
      <c r="A38" s="128"/>
      <c r="B38" s="118"/>
      <c r="C38" s="37" t="s">
        <v>13</v>
      </c>
      <c r="D38" s="28" t="s">
        <v>14</v>
      </c>
      <c r="E38" s="144"/>
      <c r="F38" s="130"/>
      <c r="G38" s="16"/>
      <c r="H38" s="14"/>
      <c r="I38" s="29"/>
      <c r="J38" s="15"/>
      <c r="K38" s="10"/>
      <c r="L38" s="2"/>
      <c r="N38" s="11"/>
      <c r="O38" s="12"/>
      <c r="P38" s="11"/>
      <c r="R38" s="9"/>
      <c r="S38" s="10"/>
      <c r="T38" s="2"/>
      <c r="V38" s="11"/>
      <c r="W38" s="12"/>
      <c r="X38" s="11"/>
      <c r="Z38" s="9"/>
      <c r="AA38" s="10"/>
      <c r="AB38" s="2"/>
    </row>
    <row r="39" spans="1:33" s="48" customFormat="1" x14ac:dyDescent="0.25">
      <c r="A39" s="128"/>
      <c r="B39" s="118"/>
      <c r="C39" s="56" t="s">
        <v>114</v>
      </c>
      <c r="D39" s="17" t="s">
        <v>130</v>
      </c>
      <c r="E39" s="144"/>
      <c r="F39" s="130"/>
      <c r="G39" s="16"/>
      <c r="H39" s="14"/>
      <c r="I39" s="29"/>
      <c r="J39" s="15"/>
      <c r="K39" s="10"/>
      <c r="L39" s="2"/>
      <c r="N39" s="11"/>
      <c r="O39" s="12"/>
      <c r="P39" s="11"/>
      <c r="R39" s="9"/>
      <c r="S39" s="10"/>
      <c r="T39" s="2"/>
      <c r="V39" s="11"/>
      <c r="W39" s="12"/>
      <c r="X39" s="11"/>
      <c r="Z39" s="9"/>
      <c r="AA39" s="10"/>
      <c r="AB39" s="2"/>
    </row>
    <row r="40" spans="1:33" s="22" customFormat="1" ht="45.75" thickBot="1" x14ac:dyDescent="0.3">
      <c r="A40" s="128"/>
      <c r="B40" s="119"/>
      <c r="C40" s="66" t="s">
        <v>115</v>
      </c>
      <c r="D40" s="18" t="s">
        <v>116</v>
      </c>
      <c r="E40" s="144"/>
      <c r="F40" s="130"/>
      <c r="G40" s="16"/>
      <c r="H40" s="14"/>
      <c r="I40" s="29"/>
      <c r="J40" s="15"/>
      <c r="K40" s="10"/>
      <c r="L40" s="2"/>
      <c r="N40" s="11"/>
      <c r="O40" s="12"/>
      <c r="P40" s="11"/>
      <c r="R40" s="9"/>
      <c r="S40" s="10"/>
      <c r="T40" s="2"/>
      <c r="V40" s="11"/>
      <c r="W40" s="12"/>
      <c r="X40" s="11"/>
      <c r="Z40" s="9"/>
      <c r="AA40" s="10"/>
      <c r="AB40" s="2"/>
    </row>
    <row r="41" spans="1:33" s="22" customFormat="1" ht="15.75" thickTop="1" x14ac:dyDescent="0.25">
      <c r="A41" s="127">
        <v>4</v>
      </c>
      <c r="B41" s="117" t="s">
        <v>52</v>
      </c>
      <c r="C41" s="70" t="s">
        <v>126</v>
      </c>
      <c r="D41" s="7">
        <v>85</v>
      </c>
      <c r="E41" s="117" t="s">
        <v>119</v>
      </c>
      <c r="F41" s="19">
        <v>3</v>
      </c>
      <c r="G41" s="73"/>
      <c r="H41" s="50">
        <v>0</v>
      </c>
      <c r="I41" s="31">
        <f>F41*H41</f>
        <v>0</v>
      </c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</row>
    <row r="42" spans="1:33" s="42" customFormat="1" x14ac:dyDescent="0.25">
      <c r="A42" s="128"/>
      <c r="B42" s="118"/>
      <c r="C42" s="38" t="s">
        <v>17</v>
      </c>
      <c r="D42" s="18" t="s">
        <v>61</v>
      </c>
      <c r="E42" s="118"/>
      <c r="F42" s="129"/>
      <c r="G42" s="13"/>
      <c r="H42" s="14"/>
      <c r="I42" s="30"/>
      <c r="J42" s="15"/>
      <c r="K42" s="10"/>
      <c r="L42" s="2"/>
      <c r="N42" s="11"/>
      <c r="O42" s="12"/>
      <c r="P42" s="11"/>
      <c r="R42" s="9"/>
      <c r="S42" s="10"/>
      <c r="T42" s="2"/>
      <c r="V42" s="11"/>
      <c r="W42" s="12"/>
      <c r="X42" s="11"/>
      <c r="Z42" s="9"/>
      <c r="AA42" s="10"/>
      <c r="AB42" s="2"/>
    </row>
    <row r="43" spans="1:33" s="42" customFormat="1" x14ac:dyDescent="0.25">
      <c r="A43" s="128"/>
      <c r="B43" s="118"/>
      <c r="C43" s="36" t="s">
        <v>33</v>
      </c>
      <c r="D43" s="17" t="s">
        <v>53</v>
      </c>
      <c r="E43" s="118"/>
      <c r="F43" s="130"/>
      <c r="G43" s="16"/>
      <c r="H43" s="14"/>
      <c r="I43" s="29"/>
      <c r="J43" s="15"/>
      <c r="K43" s="10"/>
      <c r="L43" s="2"/>
      <c r="N43" s="11"/>
      <c r="O43" s="12"/>
      <c r="P43" s="11"/>
      <c r="R43" s="9"/>
      <c r="S43" s="10"/>
      <c r="T43" s="2"/>
      <c r="V43" s="11"/>
      <c r="W43" s="12"/>
      <c r="X43" s="11"/>
      <c r="Z43" s="9"/>
      <c r="AA43" s="10"/>
      <c r="AB43" s="2"/>
    </row>
    <row r="44" spans="1:33" s="42" customFormat="1" x14ac:dyDescent="0.25">
      <c r="A44" s="128"/>
      <c r="B44" s="118"/>
      <c r="C44" s="37" t="s">
        <v>54</v>
      </c>
      <c r="D44" s="17" t="s">
        <v>55</v>
      </c>
      <c r="E44" s="118"/>
      <c r="F44" s="130"/>
      <c r="G44" s="16"/>
      <c r="H44" s="14"/>
      <c r="I44" s="29"/>
      <c r="J44" s="15"/>
      <c r="K44" s="10"/>
      <c r="L44" s="2"/>
      <c r="N44" s="11"/>
      <c r="O44" s="12"/>
      <c r="P44" s="11"/>
      <c r="R44" s="9"/>
      <c r="S44" s="10"/>
      <c r="T44" s="2"/>
      <c r="V44" s="11"/>
      <c r="W44" s="12"/>
      <c r="X44" s="11"/>
      <c r="Z44" s="9"/>
      <c r="AA44" s="10"/>
      <c r="AB44" s="2"/>
    </row>
    <row r="45" spans="1:33" s="42" customFormat="1" x14ac:dyDescent="0.25">
      <c r="A45" s="128"/>
      <c r="B45" s="118"/>
      <c r="C45" s="37" t="s">
        <v>42</v>
      </c>
      <c r="D45" s="17" t="s">
        <v>56</v>
      </c>
      <c r="E45" s="118"/>
      <c r="F45" s="130"/>
      <c r="G45" s="16"/>
      <c r="H45" s="14"/>
      <c r="I45" s="29"/>
      <c r="J45" s="15"/>
      <c r="K45" s="10"/>
      <c r="L45" s="2"/>
      <c r="N45" s="11"/>
      <c r="O45" s="12"/>
      <c r="P45" s="11"/>
      <c r="R45" s="9"/>
      <c r="S45" s="10"/>
      <c r="T45" s="2"/>
      <c r="V45" s="11"/>
      <c r="W45" s="12"/>
      <c r="X45" s="11"/>
      <c r="Z45" s="9"/>
      <c r="AA45" s="10"/>
      <c r="AB45" s="2"/>
    </row>
    <row r="46" spans="1:33" s="42" customFormat="1" x14ac:dyDescent="0.25">
      <c r="A46" s="128"/>
      <c r="B46" s="118"/>
      <c r="C46" s="37" t="s">
        <v>57</v>
      </c>
      <c r="D46" s="28" t="s">
        <v>58</v>
      </c>
      <c r="E46" s="118"/>
      <c r="F46" s="130"/>
      <c r="G46" s="16"/>
      <c r="H46" s="14"/>
      <c r="I46" s="29"/>
      <c r="J46" s="15"/>
      <c r="K46" s="10"/>
      <c r="L46" s="2"/>
      <c r="N46" s="11"/>
      <c r="O46" s="12"/>
      <c r="P46" s="11"/>
      <c r="R46" s="9"/>
      <c r="S46" s="10"/>
      <c r="T46" s="2"/>
      <c r="V46" s="11"/>
      <c r="W46" s="12"/>
      <c r="X46" s="11"/>
      <c r="Z46" s="9"/>
      <c r="AA46" s="10"/>
      <c r="AB46" s="2"/>
    </row>
    <row r="47" spans="1:33" s="42" customFormat="1" x14ac:dyDescent="0.25">
      <c r="A47" s="128"/>
      <c r="B47" s="118"/>
      <c r="C47" s="37" t="s">
        <v>59</v>
      </c>
      <c r="D47" s="17" t="s">
        <v>60</v>
      </c>
      <c r="E47" s="118"/>
      <c r="F47" s="130"/>
      <c r="G47" s="16"/>
      <c r="H47" s="14"/>
      <c r="I47" s="29"/>
      <c r="J47" s="15"/>
      <c r="K47" s="10"/>
      <c r="L47" s="2"/>
      <c r="N47" s="11"/>
      <c r="O47" s="12"/>
      <c r="P47" s="11"/>
      <c r="R47" s="9"/>
      <c r="S47" s="10"/>
      <c r="T47" s="2"/>
      <c r="V47" s="11"/>
      <c r="W47" s="12"/>
      <c r="X47" s="11"/>
      <c r="Z47" s="9"/>
      <c r="AA47" s="10"/>
      <c r="AB47" s="2"/>
    </row>
    <row r="48" spans="1:33" s="42" customFormat="1" x14ac:dyDescent="0.25">
      <c r="A48" s="128"/>
      <c r="B48" s="118"/>
      <c r="C48" s="39" t="s">
        <v>25</v>
      </c>
      <c r="D48" s="17" t="s">
        <v>27</v>
      </c>
      <c r="E48" s="118"/>
      <c r="F48" s="130"/>
      <c r="G48" s="16"/>
      <c r="H48" s="14"/>
      <c r="I48" s="29"/>
      <c r="J48" s="15"/>
      <c r="K48" s="10"/>
      <c r="L48" s="2"/>
      <c r="N48" s="11"/>
      <c r="O48" s="12"/>
      <c r="P48" s="11"/>
      <c r="R48" s="9"/>
      <c r="S48" s="10"/>
      <c r="T48" s="2"/>
      <c r="V48" s="11"/>
      <c r="W48" s="12"/>
      <c r="X48" s="11"/>
      <c r="Z48" s="9"/>
      <c r="AA48" s="10"/>
      <c r="AB48" s="2"/>
    </row>
    <row r="49" spans="1:33" s="48" customFormat="1" x14ac:dyDescent="0.25">
      <c r="A49" s="128"/>
      <c r="B49" s="118"/>
      <c r="C49" s="37" t="s">
        <v>13</v>
      </c>
      <c r="D49" s="28" t="s">
        <v>14</v>
      </c>
      <c r="E49" s="118"/>
      <c r="F49" s="130"/>
      <c r="G49" s="16"/>
      <c r="H49" s="14"/>
      <c r="I49" s="29"/>
      <c r="J49" s="15"/>
      <c r="K49" s="10"/>
      <c r="L49" s="2"/>
      <c r="N49" s="11"/>
      <c r="O49" s="12"/>
      <c r="P49" s="11"/>
      <c r="R49" s="9"/>
      <c r="S49" s="10"/>
      <c r="T49" s="2"/>
      <c r="V49" s="11"/>
      <c r="W49" s="12"/>
      <c r="X49" s="11"/>
      <c r="Z49" s="9"/>
      <c r="AA49" s="10"/>
      <c r="AB49" s="2"/>
    </row>
    <row r="50" spans="1:33" s="48" customFormat="1" x14ac:dyDescent="0.25">
      <c r="A50" s="128"/>
      <c r="B50" s="118"/>
      <c r="C50" s="56" t="s">
        <v>114</v>
      </c>
      <c r="D50" s="17" t="s">
        <v>130</v>
      </c>
      <c r="E50" s="118"/>
      <c r="F50" s="130"/>
      <c r="G50" s="16"/>
      <c r="H50" s="14"/>
      <c r="I50" s="29"/>
      <c r="J50" s="15"/>
      <c r="K50" s="10"/>
      <c r="L50" s="2"/>
      <c r="N50" s="11"/>
      <c r="O50" s="12"/>
      <c r="P50" s="11"/>
      <c r="R50" s="9"/>
      <c r="S50" s="10"/>
      <c r="T50" s="2"/>
      <c r="V50" s="11"/>
      <c r="W50" s="12"/>
      <c r="X50" s="11"/>
      <c r="Z50" s="9"/>
      <c r="AA50" s="10"/>
      <c r="AB50" s="2"/>
    </row>
    <row r="51" spans="1:33" s="42" customFormat="1" ht="45.75" thickBot="1" x14ac:dyDescent="0.3">
      <c r="A51" s="128"/>
      <c r="B51" s="119"/>
      <c r="C51" s="66" t="s">
        <v>115</v>
      </c>
      <c r="D51" s="18" t="s">
        <v>116</v>
      </c>
      <c r="E51" s="119"/>
      <c r="F51" s="130"/>
      <c r="G51" s="16"/>
      <c r="H51" s="14"/>
      <c r="I51" s="29"/>
      <c r="J51" s="15"/>
      <c r="K51" s="10"/>
      <c r="L51" s="2"/>
      <c r="N51" s="11"/>
      <c r="O51" s="12"/>
      <c r="P51" s="11"/>
      <c r="R51" s="9"/>
      <c r="S51" s="10"/>
      <c r="T51" s="2"/>
      <c r="V51" s="11"/>
      <c r="W51" s="12"/>
      <c r="X51" s="11"/>
      <c r="Z51" s="9"/>
      <c r="AA51" s="10"/>
      <c r="AB51" s="2"/>
    </row>
    <row r="52" spans="1:33" s="42" customFormat="1" ht="15.75" thickTop="1" x14ac:dyDescent="0.25">
      <c r="A52" s="110">
        <v>5</v>
      </c>
      <c r="B52" s="122" t="s">
        <v>10</v>
      </c>
      <c r="C52" s="70" t="s">
        <v>126</v>
      </c>
      <c r="D52" s="7">
        <v>135</v>
      </c>
      <c r="E52" s="117" t="s">
        <v>120</v>
      </c>
      <c r="F52" s="19">
        <v>1</v>
      </c>
      <c r="G52" s="73"/>
      <c r="H52" s="50">
        <v>0</v>
      </c>
      <c r="I52" s="8">
        <f>F52*H52</f>
        <v>0</v>
      </c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</row>
    <row r="53" spans="1:33" s="42" customFormat="1" x14ac:dyDescent="0.25">
      <c r="A53" s="111"/>
      <c r="B53" s="123"/>
      <c r="C53" s="38" t="s">
        <v>39</v>
      </c>
      <c r="D53" s="18" t="s">
        <v>40</v>
      </c>
      <c r="E53" s="118"/>
      <c r="F53" s="129"/>
      <c r="G53" s="13"/>
      <c r="H53" s="14"/>
      <c r="I53" s="30"/>
      <c r="J53" s="15"/>
      <c r="K53" s="10"/>
      <c r="L53" s="2"/>
      <c r="N53" s="11"/>
      <c r="O53" s="12"/>
      <c r="P53" s="11"/>
      <c r="R53" s="9"/>
      <c r="S53" s="10"/>
      <c r="T53" s="2"/>
      <c r="V53" s="11"/>
      <c r="W53" s="12"/>
      <c r="X53" s="11"/>
      <c r="Z53" s="9"/>
      <c r="AA53" s="10"/>
      <c r="AB53" s="2"/>
    </row>
    <row r="54" spans="1:33" s="42" customFormat="1" x14ac:dyDescent="0.25">
      <c r="A54" s="111"/>
      <c r="B54" s="123"/>
      <c r="C54" s="36" t="s">
        <v>17</v>
      </c>
      <c r="D54" s="17" t="s">
        <v>23</v>
      </c>
      <c r="E54" s="118"/>
      <c r="F54" s="130"/>
      <c r="G54" s="16"/>
      <c r="H54" s="14"/>
      <c r="I54" s="29"/>
      <c r="J54" s="15"/>
      <c r="K54" s="10"/>
      <c r="L54" s="2"/>
      <c r="N54" s="11"/>
      <c r="O54" s="12"/>
      <c r="P54" s="11"/>
      <c r="R54" s="9"/>
      <c r="S54" s="10"/>
      <c r="T54" s="2"/>
      <c r="V54" s="11"/>
      <c r="W54" s="12"/>
      <c r="X54" s="11"/>
      <c r="Z54" s="9"/>
      <c r="AA54" s="10"/>
      <c r="AB54" s="2"/>
    </row>
    <row r="55" spans="1:33" s="42" customFormat="1" x14ac:dyDescent="0.25">
      <c r="A55" s="111"/>
      <c r="B55" s="123"/>
      <c r="C55" s="37" t="s">
        <v>25</v>
      </c>
      <c r="D55" s="17" t="s">
        <v>41</v>
      </c>
      <c r="E55" s="118"/>
      <c r="F55" s="130"/>
      <c r="G55" s="16"/>
      <c r="H55" s="14"/>
      <c r="I55" s="29"/>
      <c r="J55" s="15"/>
      <c r="K55" s="10"/>
      <c r="L55" s="2"/>
      <c r="N55" s="11"/>
      <c r="O55" s="12"/>
      <c r="P55" s="11"/>
      <c r="R55" s="9"/>
      <c r="S55" s="10"/>
      <c r="T55" s="2"/>
      <c r="V55" s="11"/>
      <c r="W55" s="12"/>
      <c r="X55" s="11"/>
      <c r="Z55" s="9"/>
      <c r="AA55" s="10"/>
      <c r="AB55" s="2"/>
    </row>
    <row r="56" spans="1:33" s="42" customFormat="1" x14ac:dyDescent="0.25">
      <c r="A56" s="111"/>
      <c r="B56" s="123"/>
      <c r="C56" s="37" t="s">
        <v>42</v>
      </c>
      <c r="D56" s="17" t="s">
        <v>43</v>
      </c>
      <c r="E56" s="118"/>
      <c r="F56" s="130"/>
      <c r="G56" s="16"/>
      <c r="H56" s="35"/>
      <c r="I56" s="29"/>
      <c r="J56" s="15"/>
      <c r="K56" s="10"/>
      <c r="L56" s="2"/>
      <c r="N56" s="11"/>
      <c r="O56" s="12"/>
      <c r="P56" s="11"/>
      <c r="R56" s="9"/>
      <c r="S56" s="10"/>
      <c r="T56" s="2"/>
      <c r="V56" s="11"/>
      <c r="W56" s="12"/>
      <c r="X56" s="11"/>
      <c r="Z56" s="9"/>
      <c r="AA56" s="10"/>
      <c r="AB56" s="2"/>
    </row>
    <row r="57" spans="1:33" s="42" customFormat="1" x14ac:dyDescent="0.25">
      <c r="A57" s="111"/>
      <c r="B57" s="123"/>
      <c r="C57" s="37" t="s">
        <v>44</v>
      </c>
      <c r="D57" s="28" t="s">
        <v>45</v>
      </c>
      <c r="E57" s="118"/>
      <c r="F57" s="130"/>
      <c r="G57" s="16"/>
      <c r="H57" s="35"/>
      <c r="I57" s="29"/>
      <c r="J57" s="15"/>
      <c r="K57" s="10"/>
      <c r="L57" s="2"/>
      <c r="N57" s="11"/>
      <c r="O57" s="12"/>
      <c r="P57" s="11"/>
      <c r="R57" s="9"/>
      <c r="S57" s="10"/>
      <c r="T57" s="2"/>
      <c r="V57" s="11"/>
      <c r="W57" s="12"/>
      <c r="X57" s="11"/>
      <c r="Z57" s="9"/>
      <c r="AA57" s="10"/>
      <c r="AB57" s="2"/>
    </row>
    <row r="58" spans="1:33" s="42" customFormat="1" x14ac:dyDescent="0.25">
      <c r="A58" s="111"/>
      <c r="B58" s="123"/>
      <c r="C58" s="37" t="s">
        <v>46</v>
      </c>
      <c r="D58" s="17" t="s">
        <v>47</v>
      </c>
      <c r="E58" s="118"/>
      <c r="F58" s="47"/>
      <c r="G58" s="16"/>
      <c r="H58" s="35"/>
      <c r="I58" s="29"/>
      <c r="J58" s="15"/>
      <c r="K58" s="10"/>
      <c r="L58" s="2"/>
      <c r="N58" s="11"/>
      <c r="O58" s="12"/>
      <c r="P58" s="11"/>
      <c r="R58" s="9"/>
      <c r="S58" s="10"/>
      <c r="T58" s="2"/>
      <c r="V58" s="11"/>
      <c r="W58" s="12"/>
      <c r="X58" s="11"/>
      <c r="Z58" s="9"/>
      <c r="AA58" s="10"/>
      <c r="AB58" s="2"/>
    </row>
    <row r="59" spans="1:33" s="42" customFormat="1" x14ac:dyDescent="0.25">
      <c r="A59" s="111"/>
      <c r="B59" s="123"/>
      <c r="C59" s="37" t="s">
        <v>48</v>
      </c>
      <c r="D59" s="28" t="s">
        <v>49</v>
      </c>
      <c r="E59" s="118"/>
      <c r="F59" s="47"/>
      <c r="G59" s="16"/>
      <c r="H59" s="44"/>
      <c r="I59" s="29"/>
      <c r="J59" s="15"/>
      <c r="K59" s="10"/>
      <c r="L59" s="2"/>
      <c r="N59" s="11"/>
      <c r="O59" s="12"/>
      <c r="P59" s="11"/>
      <c r="R59" s="9"/>
      <c r="S59" s="10"/>
      <c r="T59" s="2"/>
      <c r="V59" s="11"/>
      <c r="W59" s="12"/>
      <c r="X59" s="11"/>
      <c r="Z59" s="9"/>
      <c r="AA59" s="10"/>
      <c r="AB59" s="2"/>
    </row>
    <row r="60" spans="1:33" s="42" customFormat="1" x14ac:dyDescent="0.25">
      <c r="A60" s="111"/>
      <c r="B60" s="123"/>
      <c r="C60" s="37" t="s">
        <v>50</v>
      </c>
      <c r="D60" s="28" t="s">
        <v>51</v>
      </c>
      <c r="E60" s="118"/>
      <c r="F60" s="47"/>
      <c r="G60" s="16"/>
      <c r="H60" s="44"/>
      <c r="I60" s="29"/>
      <c r="J60" s="15"/>
      <c r="K60" s="10"/>
      <c r="L60" s="2"/>
      <c r="N60" s="11"/>
      <c r="O60" s="12"/>
      <c r="P60" s="11"/>
      <c r="R60" s="9"/>
      <c r="S60" s="10"/>
      <c r="T60" s="2"/>
      <c r="V60" s="11"/>
      <c r="W60" s="12"/>
      <c r="X60" s="11"/>
      <c r="Z60" s="9"/>
      <c r="AA60" s="10"/>
      <c r="AB60" s="2"/>
    </row>
    <row r="61" spans="1:33" s="48" customFormat="1" x14ac:dyDescent="0.25">
      <c r="A61" s="111"/>
      <c r="B61" s="123"/>
      <c r="C61" s="37" t="s">
        <v>13</v>
      </c>
      <c r="D61" s="17" t="s">
        <v>14</v>
      </c>
      <c r="E61" s="118"/>
      <c r="F61" s="47"/>
      <c r="G61" s="16"/>
      <c r="H61" s="44"/>
      <c r="I61" s="29"/>
      <c r="J61" s="15"/>
      <c r="K61" s="10"/>
      <c r="L61" s="2"/>
      <c r="N61" s="11"/>
      <c r="O61" s="12"/>
      <c r="P61" s="11"/>
      <c r="R61" s="9"/>
      <c r="S61" s="10"/>
      <c r="T61" s="2"/>
      <c r="V61" s="11"/>
      <c r="W61" s="12"/>
      <c r="X61" s="11"/>
      <c r="Z61" s="9"/>
      <c r="AA61" s="10"/>
      <c r="AB61" s="2"/>
    </row>
    <row r="62" spans="1:33" s="48" customFormat="1" x14ac:dyDescent="0.25">
      <c r="A62" s="111"/>
      <c r="B62" s="123"/>
      <c r="C62" s="56" t="s">
        <v>114</v>
      </c>
      <c r="D62" s="17" t="s">
        <v>130</v>
      </c>
      <c r="E62" s="118"/>
      <c r="F62" s="47"/>
      <c r="G62" s="16"/>
      <c r="H62" s="44"/>
      <c r="I62" s="29"/>
      <c r="J62" s="15"/>
      <c r="K62" s="10"/>
      <c r="L62" s="2"/>
      <c r="N62" s="11"/>
      <c r="O62" s="12"/>
      <c r="P62" s="11"/>
      <c r="R62" s="9"/>
      <c r="S62" s="10"/>
      <c r="T62" s="2"/>
      <c r="V62" s="11"/>
      <c r="W62" s="12"/>
      <c r="X62" s="11"/>
      <c r="Z62" s="9"/>
      <c r="AA62" s="10"/>
      <c r="AB62" s="2"/>
    </row>
    <row r="63" spans="1:33" s="42" customFormat="1" ht="45.75" thickBot="1" x14ac:dyDescent="0.3">
      <c r="A63" s="120"/>
      <c r="B63" s="131"/>
      <c r="C63" s="66" t="s">
        <v>115</v>
      </c>
      <c r="D63" s="18" t="s">
        <v>116</v>
      </c>
      <c r="E63" s="118"/>
      <c r="F63" s="47"/>
      <c r="G63" s="16"/>
      <c r="H63" s="35"/>
      <c r="I63" s="29"/>
      <c r="J63" s="15"/>
      <c r="K63" s="10"/>
      <c r="L63" s="2"/>
      <c r="N63" s="11"/>
      <c r="O63" s="12"/>
      <c r="P63" s="11"/>
      <c r="R63" s="9"/>
      <c r="S63" s="10"/>
      <c r="T63" s="2"/>
      <c r="V63" s="11"/>
      <c r="W63" s="12"/>
      <c r="X63" s="11"/>
      <c r="Z63" s="9"/>
      <c r="AA63" s="10"/>
      <c r="AB63" s="2"/>
    </row>
    <row r="64" spans="1:33" s="42" customFormat="1" ht="15.75" thickTop="1" x14ac:dyDescent="0.25">
      <c r="A64" s="127">
        <v>6</v>
      </c>
      <c r="B64" s="117" t="s">
        <v>52</v>
      </c>
      <c r="C64" s="70" t="s">
        <v>126</v>
      </c>
      <c r="D64" s="7">
        <v>65</v>
      </c>
      <c r="E64" s="118"/>
      <c r="F64" s="19">
        <v>1</v>
      </c>
      <c r="G64" s="73"/>
      <c r="H64" s="50">
        <v>0</v>
      </c>
      <c r="I64" s="8">
        <f>F64*H64</f>
        <v>0</v>
      </c>
      <c r="J64" s="142"/>
      <c r="K64" s="142"/>
      <c r="L64" s="142"/>
      <c r="M64" s="142"/>
      <c r="N64" s="142"/>
      <c r="O64" s="142"/>
      <c r="P64" s="142"/>
      <c r="R64" s="9"/>
      <c r="S64" s="10"/>
      <c r="T64" s="2"/>
      <c r="V64" s="11"/>
      <c r="W64" s="12"/>
      <c r="X64" s="11"/>
      <c r="Z64" s="9"/>
      <c r="AA64" s="10"/>
      <c r="AB64" s="2"/>
    </row>
    <row r="65" spans="1:28" s="42" customFormat="1" x14ac:dyDescent="0.25">
      <c r="A65" s="128"/>
      <c r="B65" s="118"/>
      <c r="C65" s="38" t="s">
        <v>17</v>
      </c>
      <c r="D65" s="18" t="s">
        <v>23</v>
      </c>
      <c r="E65" s="118"/>
      <c r="F65" s="129"/>
      <c r="G65" s="13"/>
      <c r="H65" s="14"/>
      <c r="I65" s="30"/>
      <c r="J65" s="15"/>
      <c r="K65" s="10"/>
      <c r="L65" s="2"/>
      <c r="N65" s="11"/>
      <c r="O65" s="12"/>
      <c r="P65" s="11"/>
      <c r="R65" s="9"/>
      <c r="S65" s="10"/>
      <c r="T65" s="2"/>
      <c r="V65" s="11"/>
      <c r="W65" s="12"/>
      <c r="X65" s="11"/>
      <c r="Z65" s="9"/>
      <c r="AA65" s="10"/>
      <c r="AB65" s="2"/>
    </row>
    <row r="66" spans="1:28" s="42" customFormat="1" x14ac:dyDescent="0.25">
      <c r="A66" s="128"/>
      <c r="B66" s="118"/>
      <c r="C66" s="36" t="s">
        <v>33</v>
      </c>
      <c r="D66" s="17" t="s">
        <v>53</v>
      </c>
      <c r="E66" s="118"/>
      <c r="F66" s="130"/>
      <c r="G66" s="16"/>
      <c r="H66" s="14"/>
      <c r="I66" s="29"/>
      <c r="J66" s="15"/>
      <c r="K66" s="10"/>
      <c r="L66" s="2"/>
      <c r="N66" s="11"/>
      <c r="O66" s="12"/>
      <c r="P66" s="11"/>
      <c r="R66" s="9"/>
      <c r="S66" s="10"/>
      <c r="T66" s="2"/>
      <c r="V66" s="11"/>
      <c r="W66" s="12"/>
      <c r="X66" s="11"/>
      <c r="Z66" s="9"/>
      <c r="AA66" s="10"/>
      <c r="AB66" s="2"/>
    </row>
    <row r="67" spans="1:28" s="42" customFormat="1" x14ac:dyDescent="0.25">
      <c r="A67" s="128"/>
      <c r="B67" s="118"/>
      <c r="C67" s="37" t="s">
        <v>54</v>
      </c>
      <c r="D67" s="17" t="s">
        <v>55</v>
      </c>
      <c r="E67" s="118"/>
      <c r="F67" s="130"/>
      <c r="G67" s="16"/>
      <c r="H67" s="14"/>
      <c r="I67" s="29"/>
      <c r="J67" s="15"/>
      <c r="K67" s="10"/>
      <c r="L67" s="2"/>
      <c r="N67" s="11"/>
      <c r="O67" s="12"/>
      <c r="P67" s="11"/>
      <c r="R67" s="9"/>
      <c r="S67" s="10"/>
      <c r="T67" s="2"/>
      <c r="V67" s="11"/>
      <c r="W67" s="12"/>
      <c r="X67" s="11"/>
      <c r="Z67" s="9"/>
      <c r="AA67" s="10"/>
      <c r="AB67" s="2"/>
    </row>
    <row r="68" spans="1:28" s="42" customFormat="1" x14ac:dyDescent="0.25">
      <c r="A68" s="128"/>
      <c r="B68" s="118"/>
      <c r="C68" s="37" t="s">
        <v>42</v>
      </c>
      <c r="D68" s="17" t="s">
        <v>56</v>
      </c>
      <c r="E68" s="118"/>
      <c r="F68" s="130"/>
      <c r="G68" s="16"/>
      <c r="H68" s="14"/>
      <c r="I68" s="29"/>
      <c r="J68" s="15"/>
      <c r="K68" s="10"/>
      <c r="L68" s="2"/>
      <c r="N68" s="11"/>
      <c r="O68" s="12"/>
      <c r="P68" s="11"/>
      <c r="R68" s="9"/>
      <c r="S68" s="10"/>
      <c r="T68" s="2"/>
      <c r="V68" s="11"/>
      <c r="W68" s="12"/>
      <c r="X68" s="11"/>
      <c r="Z68" s="9"/>
      <c r="AA68" s="10"/>
      <c r="AB68" s="2"/>
    </row>
    <row r="69" spans="1:28" s="42" customFormat="1" x14ac:dyDescent="0.25">
      <c r="A69" s="128"/>
      <c r="B69" s="118"/>
      <c r="C69" s="37" t="s">
        <v>57</v>
      </c>
      <c r="D69" s="28" t="s">
        <v>58</v>
      </c>
      <c r="E69" s="118"/>
      <c r="F69" s="130"/>
      <c r="G69" s="16"/>
      <c r="H69" s="14"/>
      <c r="I69" s="29"/>
      <c r="J69" s="15"/>
      <c r="K69" s="10"/>
      <c r="L69" s="2"/>
      <c r="N69" s="11"/>
      <c r="O69" s="12"/>
      <c r="P69" s="11"/>
      <c r="R69" s="9"/>
      <c r="S69" s="10"/>
      <c r="T69" s="2"/>
      <c r="V69" s="11"/>
      <c r="W69" s="12"/>
      <c r="X69" s="11"/>
      <c r="Z69" s="9"/>
      <c r="AA69" s="10"/>
      <c r="AB69" s="2"/>
    </row>
    <row r="70" spans="1:28" s="42" customFormat="1" x14ac:dyDescent="0.25">
      <c r="A70" s="128"/>
      <c r="B70" s="118"/>
      <c r="C70" s="37" t="s">
        <v>59</v>
      </c>
      <c r="D70" s="17" t="s">
        <v>60</v>
      </c>
      <c r="E70" s="118"/>
      <c r="F70" s="130"/>
      <c r="G70" s="16"/>
      <c r="H70" s="14"/>
      <c r="I70" s="29"/>
      <c r="J70" s="15"/>
      <c r="K70" s="10"/>
      <c r="L70" s="2"/>
      <c r="N70" s="11"/>
      <c r="O70" s="12"/>
      <c r="P70" s="11"/>
      <c r="R70" s="9"/>
      <c r="S70" s="10"/>
      <c r="T70" s="2"/>
      <c r="V70" s="11"/>
      <c r="W70" s="12"/>
      <c r="X70" s="11"/>
      <c r="Z70" s="9"/>
      <c r="AA70" s="10"/>
      <c r="AB70" s="2"/>
    </row>
    <row r="71" spans="1:28" s="42" customFormat="1" x14ac:dyDescent="0.25">
      <c r="A71" s="128"/>
      <c r="B71" s="118"/>
      <c r="C71" s="39" t="s">
        <v>25</v>
      </c>
      <c r="D71" s="17" t="s">
        <v>27</v>
      </c>
      <c r="E71" s="118"/>
      <c r="F71" s="130"/>
      <c r="G71" s="16"/>
      <c r="H71" s="14"/>
      <c r="I71" s="29"/>
      <c r="J71" s="15"/>
      <c r="K71" s="10"/>
      <c r="L71" s="2"/>
      <c r="N71" s="11"/>
      <c r="O71" s="12"/>
      <c r="P71" s="11"/>
      <c r="R71" s="9"/>
      <c r="S71" s="10"/>
      <c r="T71" s="2"/>
      <c r="V71" s="11"/>
      <c r="W71" s="12"/>
      <c r="X71" s="11"/>
      <c r="Z71" s="9"/>
      <c r="AA71" s="10"/>
      <c r="AB71" s="2"/>
    </row>
    <row r="72" spans="1:28" s="48" customFormat="1" x14ac:dyDescent="0.25">
      <c r="A72" s="128"/>
      <c r="B72" s="118"/>
      <c r="C72" s="37" t="s">
        <v>13</v>
      </c>
      <c r="D72" s="28" t="s">
        <v>14</v>
      </c>
      <c r="E72" s="118"/>
      <c r="F72" s="130"/>
      <c r="G72" s="16"/>
      <c r="H72" s="14"/>
      <c r="I72" s="29"/>
      <c r="J72" s="15"/>
      <c r="K72" s="10"/>
      <c r="L72" s="2"/>
      <c r="N72" s="11"/>
      <c r="O72" s="12"/>
      <c r="P72" s="11"/>
      <c r="R72" s="9"/>
      <c r="S72" s="10"/>
      <c r="T72" s="2"/>
      <c r="V72" s="11"/>
      <c r="W72" s="12"/>
      <c r="X72" s="11"/>
      <c r="Z72" s="9"/>
      <c r="AA72" s="10"/>
      <c r="AB72" s="2"/>
    </row>
    <row r="73" spans="1:28" s="48" customFormat="1" x14ac:dyDescent="0.25">
      <c r="A73" s="128"/>
      <c r="B73" s="118"/>
      <c r="C73" s="56" t="s">
        <v>114</v>
      </c>
      <c r="D73" s="17" t="s">
        <v>130</v>
      </c>
      <c r="E73" s="118"/>
      <c r="F73" s="130"/>
      <c r="G73" s="16"/>
      <c r="H73" s="14"/>
      <c r="I73" s="29"/>
      <c r="J73" s="15"/>
      <c r="K73" s="10"/>
      <c r="L73" s="2"/>
      <c r="N73" s="11"/>
      <c r="O73" s="12"/>
      <c r="P73" s="11"/>
      <c r="R73" s="9"/>
      <c r="S73" s="10"/>
      <c r="T73" s="2"/>
      <c r="V73" s="11"/>
      <c r="W73" s="12"/>
      <c r="X73" s="11"/>
      <c r="Z73" s="9"/>
      <c r="AA73" s="10"/>
      <c r="AB73" s="2"/>
    </row>
    <row r="74" spans="1:28" s="42" customFormat="1" ht="45.75" thickBot="1" x14ac:dyDescent="0.3">
      <c r="A74" s="128"/>
      <c r="B74" s="119"/>
      <c r="C74" s="66" t="s">
        <v>115</v>
      </c>
      <c r="D74" s="18" t="s">
        <v>116</v>
      </c>
      <c r="E74" s="118"/>
      <c r="F74" s="130"/>
      <c r="G74" s="16"/>
      <c r="H74" s="14"/>
      <c r="I74" s="29"/>
      <c r="J74" s="15"/>
      <c r="K74" s="10"/>
      <c r="L74" s="2"/>
      <c r="N74" s="11"/>
      <c r="O74" s="12"/>
      <c r="P74" s="11"/>
      <c r="R74" s="9"/>
      <c r="S74" s="10"/>
      <c r="T74" s="2"/>
      <c r="V74" s="11"/>
      <c r="W74" s="12"/>
      <c r="X74" s="11"/>
      <c r="Z74" s="9"/>
      <c r="AA74" s="10"/>
      <c r="AB74" s="2"/>
    </row>
    <row r="75" spans="1:28" s="34" customFormat="1" ht="15.75" thickTop="1" x14ac:dyDescent="0.25">
      <c r="A75" s="110">
        <v>7</v>
      </c>
      <c r="B75" s="122" t="s">
        <v>62</v>
      </c>
      <c r="C75" s="70" t="s">
        <v>126</v>
      </c>
      <c r="D75" s="7">
        <v>890</v>
      </c>
      <c r="E75" s="118"/>
      <c r="F75" s="19">
        <v>2</v>
      </c>
      <c r="G75" s="73"/>
      <c r="H75" s="50">
        <v>0</v>
      </c>
      <c r="I75" s="8">
        <f>F75*H75</f>
        <v>0</v>
      </c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1"/>
      <c r="W75" s="12"/>
      <c r="X75" s="11"/>
      <c r="Z75" s="9"/>
      <c r="AA75" s="10"/>
      <c r="AB75" s="2"/>
    </row>
    <row r="76" spans="1:28" s="34" customFormat="1" x14ac:dyDescent="0.25">
      <c r="A76" s="111"/>
      <c r="B76" s="123"/>
      <c r="C76" s="38" t="s">
        <v>30</v>
      </c>
      <c r="D76" s="18">
        <v>6</v>
      </c>
      <c r="E76" s="118"/>
      <c r="F76" s="129"/>
      <c r="G76" s="13"/>
      <c r="H76" s="14"/>
      <c r="I76" s="30"/>
      <c r="J76" s="15"/>
      <c r="K76" s="10"/>
      <c r="L76" s="2"/>
      <c r="N76" s="11"/>
      <c r="O76" s="12"/>
      <c r="P76" s="11"/>
      <c r="R76" s="9"/>
      <c r="S76" s="10"/>
      <c r="T76" s="2"/>
      <c r="V76" s="11"/>
      <c r="W76" s="12"/>
      <c r="X76" s="11"/>
      <c r="Z76" s="9"/>
      <c r="AA76" s="10"/>
      <c r="AB76" s="2"/>
    </row>
    <row r="77" spans="1:28" s="34" customFormat="1" x14ac:dyDescent="0.25">
      <c r="A77" s="111"/>
      <c r="B77" s="123"/>
      <c r="C77" s="36" t="s">
        <v>63</v>
      </c>
      <c r="D77" s="17" t="s">
        <v>64</v>
      </c>
      <c r="E77" s="118"/>
      <c r="F77" s="130"/>
      <c r="G77" s="16"/>
      <c r="H77" s="14"/>
      <c r="I77" s="29"/>
      <c r="J77" s="15"/>
      <c r="K77" s="10"/>
      <c r="L77" s="2"/>
      <c r="N77" s="11"/>
      <c r="O77" s="12"/>
      <c r="P77" s="11"/>
      <c r="R77" s="9"/>
      <c r="S77" s="10"/>
      <c r="T77" s="2"/>
      <c r="V77" s="11"/>
      <c r="W77" s="12"/>
      <c r="X77" s="11"/>
      <c r="Z77" s="9"/>
      <c r="AA77" s="10"/>
      <c r="AB77" s="2"/>
    </row>
    <row r="78" spans="1:28" s="34" customFormat="1" x14ac:dyDescent="0.25">
      <c r="A78" s="111"/>
      <c r="B78" s="123"/>
      <c r="C78" s="37" t="s">
        <v>65</v>
      </c>
      <c r="D78" s="17" t="s">
        <v>28</v>
      </c>
      <c r="E78" s="118"/>
      <c r="F78" s="130"/>
      <c r="G78" s="16"/>
      <c r="H78" s="14"/>
      <c r="I78" s="29"/>
      <c r="J78" s="15"/>
      <c r="K78" s="10"/>
      <c r="L78" s="2"/>
      <c r="N78" s="11"/>
      <c r="O78" s="12"/>
      <c r="P78" s="11"/>
      <c r="R78" s="9"/>
      <c r="S78" s="10"/>
      <c r="T78" s="2"/>
      <c r="V78" s="11"/>
      <c r="W78" s="12"/>
      <c r="X78" s="11"/>
      <c r="Z78" s="9"/>
      <c r="AA78" s="10"/>
      <c r="AB78" s="2"/>
    </row>
    <row r="79" spans="1:28" s="34" customFormat="1" x14ac:dyDescent="0.25">
      <c r="A79" s="111"/>
      <c r="B79" s="123"/>
      <c r="C79" s="37" t="s">
        <v>29</v>
      </c>
      <c r="D79" s="17">
        <v>100</v>
      </c>
      <c r="E79" s="118"/>
      <c r="F79" s="130"/>
      <c r="G79" s="16"/>
      <c r="H79" s="14"/>
      <c r="I79" s="29"/>
      <c r="J79" s="15"/>
      <c r="K79" s="10"/>
      <c r="L79" s="2"/>
      <c r="N79" s="11"/>
      <c r="O79" s="12"/>
      <c r="P79" s="11"/>
      <c r="R79" s="9"/>
      <c r="S79" s="10"/>
      <c r="T79" s="2"/>
      <c r="V79" s="11"/>
      <c r="W79" s="12"/>
      <c r="X79" s="11"/>
      <c r="Z79" s="9"/>
      <c r="AA79" s="10"/>
      <c r="AB79" s="2"/>
    </row>
    <row r="80" spans="1:28" s="34" customFormat="1" x14ac:dyDescent="0.25">
      <c r="A80" s="111"/>
      <c r="B80" s="123"/>
      <c r="C80" s="37" t="s">
        <v>66</v>
      </c>
      <c r="D80" s="28" t="s">
        <v>67</v>
      </c>
      <c r="E80" s="118"/>
      <c r="F80" s="130"/>
      <c r="G80" s="16"/>
      <c r="H80" s="14"/>
      <c r="I80" s="29"/>
      <c r="J80" s="15"/>
      <c r="K80" s="10"/>
      <c r="L80" s="2"/>
      <c r="N80" s="11"/>
      <c r="O80" s="12"/>
      <c r="P80" s="11"/>
      <c r="R80" s="9"/>
      <c r="S80" s="10"/>
      <c r="T80" s="2"/>
      <c r="V80" s="11"/>
      <c r="W80" s="12"/>
      <c r="X80" s="11"/>
      <c r="Z80" s="9"/>
      <c r="AA80" s="10"/>
      <c r="AB80" s="2"/>
    </row>
    <row r="81" spans="1:28" s="34" customFormat="1" x14ac:dyDescent="0.25">
      <c r="A81" s="111"/>
      <c r="B81" s="123"/>
      <c r="C81" s="37" t="s">
        <v>12</v>
      </c>
      <c r="D81" s="17" t="s">
        <v>68</v>
      </c>
      <c r="E81" s="118"/>
      <c r="F81" s="130"/>
      <c r="G81" s="16"/>
      <c r="H81" s="14"/>
      <c r="I81" s="29"/>
      <c r="J81" s="15"/>
      <c r="K81" s="10"/>
      <c r="L81" s="2"/>
      <c r="N81" s="11"/>
      <c r="O81" s="12"/>
      <c r="P81" s="11"/>
      <c r="R81" s="9"/>
      <c r="S81" s="10"/>
      <c r="T81" s="2"/>
      <c r="V81" s="11"/>
      <c r="W81" s="12"/>
      <c r="X81" s="11"/>
      <c r="Z81" s="9"/>
      <c r="AA81" s="10"/>
      <c r="AB81" s="2"/>
    </row>
    <row r="82" spans="1:28" s="34" customFormat="1" x14ac:dyDescent="0.25">
      <c r="A82" s="111"/>
      <c r="B82" s="123"/>
      <c r="C82" s="39" t="s">
        <v>13</v>
      </c>
      <c r="D82" s="17" t="s">
        <v>69</v>
      </c>
      <c r="E82" s="118"/>
      <c r="F82" s="130"/>
      <c r="G82" s="16"/>
      <c r="H82" s="14"/>
      <c r="I82" s="29"/>
      <c r="J82" s="15"/>
      <c r="K82" s="10"/>
      <c r="L82" s="2"/>
      <c r="N82" s="11"/>
      <c r="O82" s="12"/>
      <c r="P82" s="11"/>
      <c r="R82" s="9"/>
      <c r="S82" s="10"/>
      <c r="T82" s="2"/>
      <c r="V82" s="11"/>
      <c r="W82" s="12"/>
      <c r="X82" s="11"/>
      <c r="Z82" s="9"/>
      <c r="AA82" s="10"/>
      <c r="AB82" s="2"/>
    </row>
    <row r="83" spans="1:28" s="48" customFormat="1" ht="30" x14ac:dyDescent="0.25">
      <c r="A83" s="111"/>
      <c r="B83" s="123"/>
      <c r="C83" s="37" t="s">
        <v>20</v>
      </c>
      <c r="D83" s="28" t="s">
        <v>70</v>
      </c>
      <c r="E83" s="118"/>
      <c r="F83" s="130"/>
      <c r="G83" s="16"/>
      <c r="H83" s="14"/>
      <c r="I83" s="29"/>
      <c r="J83" s="15"/>
      <c r="K83" s="10"/>
      <c r="L83" s="2"/>
      <c r="N83" s="11"/>
      <c r="O83" s="12"/>
      <c r="P83" s="11"/>
      <c r="R83" s="9"/>
      <c r="S83" s="10"/>
      <c r="T83" s="2"/>
      <c r="V83" s="11"/>
      <c r="W83" s="12"/>
      <c r="X83" s="11"/>
      <c r="Z83" s="9"/>
      <c r="AA83" s="10"/>
      <c r="AB83" s="2"/>
    </row>
    <row r="84" spans="1:28" s="48" customFormat="1" x14ac:dyDescent="0.25">
      <c r="A84" s="111"/>
      <c r="B84" s="123"/>
      <c r="C84" s="56" t="s">
        <v>114</v>
      </c>
      <c r="D84" s="17" t="s">
        <v>130</v>
      </c>
      <c r="E84" s="118"/>
      <c r="F84" s="130"/>
      <c r="G84" s="16"/>
      <c r="H84" s="14"/>
      <c r="I84" s="29"/>
      <c r="J84" s="15"/>
      <c r="K84" s="10"/>
      <c r="L84" s="2"/>
      <c r="N84" s="11"/>
      <c r="O84" s="12"/>
      <c r="P84" s="11"/>
      <c r="R84" s="9"/>
      <c r="S84" s="10"/>
      <c r="T84" s="2"/>
      <c r="V84" s="11"/>
      <c r="W84" s="12"/>
      <c r="X84" s="11"/>
      <c r="Z84" s="9"/>
      <c r="AA84" s="10"/>
      <c r="AB84" s="2"/>
    </row>
    <row r="85" spans="1:28" s="34" customFormat="1" ht="45.75" thickBot="1" x14ac:dyDescent="0.3">
      <c r="A85" s="111"/>
      <c r="B85" s="123"/>
      <c r="C85" s="66" t="s">
        <v>115</v>
      </c>
      <c r="D85" s="18" t="s">
        <v>116</v>
      </c>
      <c r="E85" s="118"/>
      <c r="F85" s="130"/>
      <c r="G85" s="16"/>
      <c r="H85" s="14"/>
      <c r="I85" s="29"/>
      <c r="J85" s="15"/>
      <c r="K85" s="10"/>
      <c r="L85" s="2"/>
      <c r="N85" s="11"/>
      <c r="O85" s="12"/>
      <c r="P85" s="11"/>
      <c r="R85" s="9"/>
      <c r="S85" s="10"/>
      <c r="T85" s="2"/>
      <c r="V85" s="11"/>
      <c r="W85" s="12"/>
      <c r="X85" s="11"/>
      <c r="Z85" s="9"/>
      <c r="AA85" s="10"/>
      <c r="AB85" s="2"/>
    </row>
    <row r="86" spans="1:28" s="34" customFormat="1" ht="15.75" thickTop="1" x14ac:dyDescent="0.25">
      <c r="A86" s="110">
        <v>8</v>
      </c>
      <c r="B86" s="122" t="s">
        <v>71</v>
      </c>
      <c r="C86" s="70" t="s">
        <v>126</v>
      </c>
      <c r="D86" s="7">
        <v>990</v>
      </c>
      <c r="E86" s="117" t="s">
        <v>121</v>
      </c>
      <c r="F86" s="19">
        <v>2</v>
      </c>
      <c r="G86" s="73"/>
      <c r="H86" s="50">
        <v>0</v>
      </c>
      <c r="I86" s="8">
        <f>F86*H86</f>
        <v>0</v>
      </c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1"/>
      <c r="W86" s="12"/>
      <c r="X86" s="11"/>
      <c r="Z86" s="9"/>
      <c r="AA86" s="10"/>
      <c r="AB86" s="2"/>
    </row>
    <row r="87" spans="1:28" s="34" customFormat="1" x14ac:dyDescent="0.25">
      <c r="A87" s="111"/>
      <c r="B87" s="123"/>
      <c r="C87" s="38" t="s">
        <v>72</v>
      </c>
      <c r="D87" s="18" t="s">
        <v>73</v>
      </c>
      <c r="E87" s="118"/>
      <c r="F87" s="124"/>
      <c r="G87" s="13"/>
      <c r="H87" s="14"/>
      <c r="I87" s="30"/>
      <c r="J87" s="15"/>
      <c r="K87" s="10"/>
      <c r="L87" s="2"/>
      <c r="N87" s="11"/>
      <c r="O87" s="12"/>
      <c r="P87" s="11"/>
      <c r="R87" s="9"/>
      <c r="S87" s="10"/>
      <c r="T87" s="2"/>
      <c r="V87" s="11"/>
      <c r="W87" s="12"/>
      <c r="X87" s="11"/>
      <c r="Z87" s="9"/>
      <c r="AA87" s="10"/>
      <c r="AB87" s="2"/>
    </row>
    <row r="88" spans="1:28" s="34" customFormat="1" x14ac:dyDescent="0.25">
      <c r="A88" s="111"/>
      <c r="B88" s="123"/>
      <c r="C88" s="36" t="s">
        <v>21</v>
      </c>
      <c r="D88" s="17" t="s">
        <v>74</v>
      </c>
      <c r="E88" s="118"/>
      <c r="F88" s="125"/>
      <c r="G88" s="16"/>
      <c r="H88" s="14"/>
      <c r="I88" s="29"/>
      <c r="J88" s="15"/>
      <c r="K88" s="10"/>
      <c r="L88" s="2"/>
      <c r="N88" s="11"/>
      <c r="O88" s="12"/>
      <c r="P88" s="11"/>
      <c r="R88" s="9"/>
      <c r="S88" s="10"/>
      <c r="T88" s="2"/>
      <c r="V88" s="11"/>
      <c r="W88" s="12"/>
      <c r="X88" s="11"/>
      <c r="Z88" s="9"/>
      <c r="AA88" s="10"/>
      <c r="AB88" s="2"/>
    </row>
    <row r="89" spans="1:28" s="34" customFormat="1" ht="45" x14ac:dyDescent="0.25">
      <c r="A89" s="111"/>
      <c r="B89" s="123"/>
      <c r="C89" s="37" t="s">
        <v>15</v>
      </c>
      <c r="D89" s="17" t="s">
        <v>75</v>
      </c>
      <c r="E89" s="118"/>
      <c r="F89" s="125"/>
      <c r="G89" s="16"/>
      <c r="H89" s="14"/>
      <c r="I89" s="29"/>
      <c r="J89" s="15"/>
      <c r="K89" s="10"/>
      <c r="L89" s="2"/>
      <c r="N89" s="11"/>
      <c r="O89" s="12"/>
      <c r="P89" s="11"/>
      <c r="R89" s="9"/>
      <c r="S89" s="10"/>
      <c r="T89" s="2"/>
      <c r="V89" s="11"/>
      <c r="W89" s="12"/>
      <c r="X89" s="11"/>
      <c r="Z89" s="9"/>
      <c r="AA89" s="10"/>
      <c r="AB89" s="2"/>
    </row>
    <row r="90" spans="1:28" s="34" customFormat="1" x14ac:dyDescent="0.25">
      <c r="A90" s="111"/>
      <c r="B90" s="123"/>
      <c r="C90" s="37" t="s">
        <v>76</v>
      </c>
      <c r="D90" s="17" t="s">
        <v>77</v>
      </c>
      <c r="E90" s="118"/>
      <c r="F90" s="125"/>
      <c r="G90" s="16"/>
      <c r="H90" s="14"/>
      <c r="I90" s="29"/>
      <c r="J90" s="15"/>
      <c r="K90" s="10"/>
      <c r="L90" s="2"/>
      <c r="N90" s="11"/>
      <c r="O90" s="12"/>
      <c r="P90" s="11"/>
      <c r="R90" s="9"/>
      <c r="S90" s="10"/>
      <c r="T90" s="2"/>
      <c r="V90" s="11"/>
      <c r="W90" s="12"/>
      <c r="X90" s="11"/>
      <c r="Z90" s="9"/>
      <c r="AA90" s="10"/>
      <c r="AB90" s="2"/>
    </row>
    <row r="91" spans="1:28" s="34" customFormat="1" ht="30" x14ac:dyDescent="0.25">
      <c r="A91" s="111"/>
      <c r="B91" s="123"/>
      <c r="C91" s="37" t="s">
        <v>78</v>
      </c>
      <c r="D91" s="28" t="s">
        <v>79</v>
      </c>
      <c r="E91" s="118"/>
      <c r="F91" s="125"/>
      <c r="G91" s="16"/>
      <c r="H91" s="14"/>
      <c r="I91" s="45"/>
      <c r="J91" s="15"/>
      <c r="K91" s="10"/>
      <c r="L91" s="2"/>
      <c r="N91" s="11"/>
      <c r="O91" s="12"/>
      <c r="P91" s="11"/>
      <c r="R91" s="9"/>
      <c r="S91" s="10"/>
      <c r="T91" s="2"/>
      <c r="V91" s="11"/>
      <c r="W91" s="12"/>
      <c r="X91" s="11"/>
      <c r="Z91" s="9"/>
      <c r="AA91" s="10"/>
      <c r="AB91" s="2"/>
    </row>
    <row r="92" spans="1:28" s="42" customFormat="1" x14ac:dyDescent="0.25">
      <c r="A92" s="111"/>
      <c r="B92" s="123"/>
      <c r="C92" s="38" t="s">
        <v>80</v>
      </c>
      <c r="D92" s="18" t="s">
        <v>24</v>
      </c>
      <c r="E92" s="118"/>
      <c r="F92" s="125"/>
      <c r="G92" s="13"/>
      <c r="H92" s="14"/>
      <c r="I92" s="45"/>
      <c r="J92" s="15"/>
      <c r="K92" s="10"/>
      <c r="L92" s="2"/>
      <c r="N92" s="11"/>
      <c r="O92" s="12"/>
      <c r="P92" s="11"/>
      <c r="R92" s="9"/>
      <c r="S92" s="10"/>
      <c r="T92" s="2"/>
      <c r="V92" s="11"/>
      <c r="W92" s="12"/>
      <c r="X92" s="11"/>
      <c r="Z92" s="9"/>
      <c r="AA92" s="10"/>
      <c r="AB92" s="2"/>
    </row>
    <row r="93" spans="1:28" s="42" customFormat="1" x14ac:dyDescent="0.25">
      <c r="A93" s="111"/>
      <c r="B93" s="123"/>
      <c r="C93" s="36" t="s">
        <v>81</v>
      </c>
      <c r="D93" s="17" t="s">
        <v>82</v>
      </c>
      <c r="E93" s="118"/>
      <c r="F93" s="125"/>
      <c r="G93" s="16"/>
      <c r="H93" s="14"/>
      <c r="I93" s="29"/>
      <c r="J93" s="15"/>
      <c r="K93" s="10"/>
      <c r="L93" s="2"/>
      <c r="N93" s="11"/>
      <c r="O93" s="12"/>
      <c r="P93" s="11"/>
      <c r="R93" s="9"/>
      <c r="S93" s="10"/>
      <c r="T93" s="2"/>
      <c r="V93" s="11"/>
      <c r="W93" s="12"/>
      <c r="X93" s="11"/>
      <c r="Z93" s="9"/>
      <c r="AA93" s="10"/>
      <c r="AB93" s="2"/>
    </row>
    <row r="94" spans="1:28" s="42" customFormat="1" x14ac:dyDescent="0.25">
      <c r="A94" s="111"/>
      <c r="B94" s="123"/>
      <c r="C94" s="37" t="s">
        <v>83</v>
      </c>
      <c r="D94" s="17" t="s">
        <v>84</v>
      </c>
      <c r="E94" s="118"/>
      <c r="F94" s="125"/>
      <c r="G94" s="16"/>
      <c r="H94" s="14"/>
      <c r="I94" s="29"/>
      <c r="J94" s="15"/>
      <c r="K94" s="10"/>
      <c r="L94" s="2"/>
      <c r="N94" s="11"/>
      <c r="O94" s="12"/>
      <c r="P94" s="11"/>
      <c r="R94" s="9"/>
      <c r="S94" s="10"/>
      <c r="T94" s="2"/>
      <c r="V94" s="11"/>
      <c r="W94" s="12"/>
      <c r="X94" s="11"/>
      <c r="Z94" s="9"/>
      <c r="AA94" s="10"/>
      <c r="AB94" s="2"/>
    </row>
    <row r="95" spans="1:28" s="48" customFormat="1" x14ac:dyDescent="0.25">
      <c r="A95" s="111"/>
      <c r="B95" s="123"/>
      <c r="C95" s="37" t="s">
        <v>85</v>
      </c>
      <c r="D95" s="17" t="s">
        <v>134</v>
      </c>
      <c r="E95" s="118"/>
      <c r="F95" s="125"/>
      <c r="G95" s="16"/>
      <c r="H95" s="14"/>
      <c r="I95" s="29"/>
      <c r="J95" s="15"/>
      <c r="K95" s="10"/>
      <c r="L95" s="2"/>
      <c r="N95" s="11"/>
      <c r="O95" s="12"/>
      <c r="P95" s="11"/>
      <c r="R95" s="9"/>
      <c r="S95" s="10"/>
      <c r="T95" s="2"/>
      <c r="V95" s="11"/>
      <c r="W95" s="12"/>
      <c r="X95" s="11"/>
      <c r="Z95" s="9"/>
      <c r="AA95" s="10"/>
      <c r="AB95" s="2"/>
    </row>
    <row r="96" spans="1:28" s="48" customFormat="1" x14ac:dyDescent="0.25">
      <c r="A96" s="111"/>
      <c r="B96" s="123"/>
      <c r="C96" s="56" t="s">
        <v>114</v>
      </c>
      <c r="D96" s="17" t="s">
        <v>130</v>
      </c>
      <c r="E96" s="118"/>
      <c r="F96" s="125"/>
      <c r="G96" s="16"/>
      <c r="H96" s="14"/>
      <c r="I96" s="29"/>
      <c r="J96" s="15"/>
      <c r="K96" s="10"/>
      <c r="L96" s="2"/>
      <c r="N96" s="11"/>
      <c r="O96" s="12"/>
      <c r="P96" s="11"/>
      <c r="R96" s="9"/>
      <c r="S96" s="10"/>
      <c r="T96" s="2"/>
      <c r="V96" s="11"/>
      <c r="W96" s="12"/>
      <c r="X96" s="11"/>
      <c r="Z96" s="9"/>
      <c r="AA96" s="10"/>
      <c r="AB96" s="2"/>
    </row>
    <row r="97" spans="1:30" s="42" customFormat="1" ht="45.75" thickBot="1" x14ac:dyDescent="0.3">
      <c r="A97" s="111"/>
      <c r="B97" s="123"/>
      <c r="C97" s="66" t="s">
        <v>115</v>
      </c>
      <c r="D97" s="18" t="s">
        <v>116</v>
      </c>
      <c r="E97" s="119"/>
      <c r="F97" s="126"/>
      <c r="G97" s="16"/>
      <c r="H97" s="14"/>
      <c r="I97" s="29"/>
      <c r="J97" s="15"/>
      <c r="K97" s="10"/>
      <c r="L97" s="2"/>
      <c r="N97" s="11"/>
      <c r="O97" s="12"/>
      <c r="P97" s="11"/>
      <c r="R97" s="9"/>
      <c r="S97" s="10"/>
      <c r="T97" s="2"/>
      <c r="V97" s="11"/>
      <c r="W97" s="12"/>
      <c r="X97" s="11"/>
      <c r="Z97" s="9"/>
      <c r="AA97" s="10"/>
      <c r="AB97" s="2"/>
    </row>
    <row r="98" spans="1:30" s="34" customFormat="1" ht="15.75" thickTop="1" x14ac:dyDescent="0.25">
      <c r="A98" s="110">
        <v>9</v>
      </c>
      <c r="B98" s="122" t="s">
        <v>86</v>
      </c>
      <c r="C98" s="70" t="s">
        <v>126</v>
      </c>
      <c r="D98" s="7">
        <v>13215</v>
      </c>
      <c r="E98" s="117" t="s">
        <v>122</v>
      </c>
      <c r="F98" s="19">
        <v>1</v>
      </c>
      <c r="G98" s="73"/>
      <c r="H98" s="50">
        <v>0</v>
      </c>
      <c r="I98" s="8">
        <f>F98*H98</f>
        <v>0</v>
      </c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</row>
    <row r="99" spans="1:30" s="34" customFormat="1" ht="90" x14ac:dyDescent="0.25">
      <c r="A99" s="111"/>
      <c r="B99" s="123"/>
      <c r="C99" s="38" t="s">
        <v>6</v>
      </c>
      <c r="D99" s="18" t="s">
        <v>87</v>
      </c>
      <c r="E99" s="118"/>
      <c r="F99" s="129"/>
      <c r="G99" s="13"/>
      <c r="H99" s="14"/>
      <c r="I99" s="30"/>
      <c r="J99" s="15"/>
      <c r="K99" s="10"/>
      <c r="L99" s="2"/>
      <c r="N99" s="11"/>
      <c r="O99" s="12"/>
      <c r="P99" s="11"/>
      <c r="R99" s="9"/>
      <c r="S99" s="10"/>
      <c r="T99" s="2"/>
      <c r="V99" s="11"/>
      <c r="W99" s="12"/>
      <c r="X99" s="11"/>
      <c r="Z99" s="9"/>
      <c r="AA99" s="10"/>
      <c r="AB99" s="2"/>
    </row>
    <row r="100" spans="1:30" s="34" customFormat="1" x14ac:dyDescent="0.25">
      <c r="A100" s="111"/>
      <c r="B100" s="123"/>
      <c r="C100" s="36" t="s">
        <v>88</v>
      </c>
      <c r="D100" s="17" t="s">
        <v>11</v>
      </c>
      <c r="E100" s="118"/>
      <c r="F100" s="130"/>
      <c r="G100" s="16"/>
      <c r="H100" s="14"/>
      <c r="I100" s="29"/>
      <c r="J100" s="15"/>
      <c r="K100" s="10"/>
      <c r="L100" s="2"/>
      <c r="N100" s="11"/>
      <c r="O100" s="12"/>
      <c r="P100" s="11"/>
      <c r="R100" s="9"/>
      <c r="S100" s="10"/>
      <c r="T100" s="2"/>
      <c r="V100" s="11"/>
      <c r="W100" s="12"/>
      <c r="X100" s="11"/>
      <c r="Z100" s="9"/>
      <c r="AA100" s="10"/>
      <c r="AB100" s="2"/>
    </row>
    <row r="101" spans="1:30" s="34" customFormat="1" ht="60" x14ac:dyDescent="0.25">
      <c r="A101" s="111"/>
      <c r="B101" s="123"/>
      <c r="C101" s="37" t="s">
        <v>8</v>
      </c>
      <c r="D101" s="17" t="s">
        <v>89</v>
      </c>
      <c r="E101" s="118"/>
      <c r="F101" s="130"/>
      <c r="G101" s="16"/>
      <c r="H101" s="14"/>
      <c r="I101" s="29"/>
      <c r="J101" s="15"/>
      <c r="K101" s="10"/>
      <c r="L101" s="2"/>
      <c r="N101" s="11"/>
      <c r="O101" s="12"/>
      <c r="P101" s="11"/>
      <c r="R101" s="9"/>
      <c r="S101" s="10"/>
      <c r="T101" s="2"/>
      <c r="V101" s="11"/>
      <c r="W101" s="12"/>
      <c r="X101" s="11"/>
      <c r="Z101" s="9"/>
      <c r="AA101" s="10"/>
      <c r="AB101" s="2"/>
    </row>
    <row r="102" spans="1:30" s="34" customFormat="1" x14ac:dyDescent="0.25">
      <c r="A102" s="111"/>
      <c r="B102" s="123"/>
      <c r="C102" s="37" t="s">
        <v>90</v>
      </c>
      <c r="D102" s="17" t="s">
        <v>91</v>
      </c>
      <c r="E102" s="118"/>
      <c r="F102" s="130"/>
      <c r="G102" s="16"/>
      <c r="H102" s="14"/>
      <c r="I102" s="29"/>
      <c r="J102" s="15"/>
      <c r="K102" s="10"/>
      <c r="L102" s="2"/>
      <c r="N102" s="11"/>
      <c r="O102" s="12"/>
      <c r="P102" s="11"/>
      <c r="R102" s="9"/>
      <c r="S102" s="10"/>
      <c r="T102" s="2"/>
      <c r="V102" s="11"/>
      <c r="W102" s="12"/>
      <c r="X102" s="11"/>
      <c r="Z102" s="9"/>
      <c r="AA102" s="10"/>
      <c r="AB102" s="2"/>
    </row>
    <row r="103" spans="1:30" s="34" customFormat="1" x14ac:dyDescent="0.25">
      <c r="A103" s="111"/>
      <c r="B103" s="123"/>
      <c r="C103" s="37" t="s">
        <v>92</v>
      </c>
      <c r="D103" s="28" t="s">
        <v>93</v>
      </c>
      <c r="E103" s="118"/>
      <c r="F103" s="130"/>
      <c r="G103" s="16"/>
      <c r="H103" s="14"/>
      <c r="I103" s="29"/>
      <c r="J103" s="15"/>
      <c r="K103" s="10"/>
      <c r="L103" s="2"/>
      <c r="N103" s="11"/>
      <c r="O103" s="12"/>
      <c r="P103" s="11"/>
      <c r="R103" s="9"/>
      <c r="S103" s="10"/>
      <c r="T103" s="2"/>
      <c r="V103" s="11"/>
      <c r="W103" s="12"/>
      <c r="X103" s="11"/>
      <c r="Z103" s="9"/>
      <c r="AA103" s="10"/>
      <c r="AB103" s="2"/>
    </row>
    <row r="104" spans="1:30" s="34" customFormat="1" x14ac:dyDescent="0.25">
      <c r="A104" s="111"/>
      <c r="B104" s="123"/>
      <c r="C104" s="37" t="s">
        <v>26</v>
      </c>
      <c r="D104" s="17" t="s">
        <v>104</v>
      </c>
      <c r="E104" s="118"/>
      <c r="F104" s="130"/>
      <c r="G104" s="16"/>
      <c r="H104" s="14"/>
      <c r="I104" s="29"/>
      <c r="J104" s="15"/>
      <c r="K104" s="10"/>
      <c r="L104" s="2"/>
      <c r="N104" s="11"/>
      <c r="O104" s="12"/>
      <c r="P104" s="11"/>
      <c r="R104" s="9"/>
      <c r="S104" s="10"/>
      <c r="T104" s="2"/>
      <c r="V104" s="11"/>
      <c r="W104" s="12"/>
      <c r="X104" s="11"/>
      <c r="Z104" s="9"/>
      <c r="AA104" s="10"/>
      <c r="AB104" s="2"/>
    </row>
    <row r="105" spans="1:30" s="34" customFormat="1" x14ac:dyDescent="0.25">
      <c r="A105" s="111"/>
      <c r="B105" s="123"/>
      <c r="C105" s="39" t="s">
        <v>94</v>
      </c>
      <c r="D105" s="17" t="s">
        <v>95</v>
      </c>
      <c r="E105" s="118"/>
      <c r="F105" s="130"/>
      <c r="G105" s="16"/>
      <c r="H105" s="14"/>
      <c r="I105" s="29"/>
      <c r="J105" s="15"/>
      <c r="K105" s="10"/>
      <c r="L105" s="2"/>
      <c r="N105" s="11"/>
      <c r="O105" s="12"/>
      <c r="P105" s="11"/>
      <c r="R105" s="9"/>
      <c r="S105" s="10"/>
      <c r="T105" s="2"/>
      <c r="V105" s="11"/>
      <c r="W105" s="12"/>
      <c r="X105" s="11"/>
      <c r="Z105" s="9"/>
      <c r="AA105" s="10"/>
      <c r="AB105" s="2"/>
    </row>
    <row r="106" spans="1:30" s="34" customFormat="1" x14ac:dyDescent="0.25">
      <c r="A106" s="111"/>
      <c r="B106" s="123"/>
      <c r="C106" s="37" t="s">
        <v>96</v>
      </c>
      <c r="D106" s="28" t="s">
        <v>97</v>
      </c>
      <c r="E106" s="118"/>
      <c r="F106" s="130"/>
      <c r="G106" s="16"/>
      <c r="H106" s="14"/>
      <c r="I106" s="29"/>
      <c r="J106" s="15"/>
      <c r="K106" s="10"/>
      <c r="L106" s="2"/>
      <c r="N106" s="11"/>
      <c r="O106" s="12"/>
      <c r="P106" s="11"/>
      <c r="R106" s="9"/>
      <c r="S106" s="10"/>
      <c r="T106" s="2"/>
      <c r="V106" s="11"/>
      <c r="W106" s="12"/>
      <c r="X106" s="11"/>
      <c r="Z106" s="9"/>
      <c r="AA106" s="10"/>
      <c r="AB106" s="2"/>
    </row>
    <row r="107" spans="1:30" s="34" customFormat="1" ht="30" x14ac:dyDescent="0.25">
      <c r="A107" s="111"/>
      <c r="B107" s="123"/>
      <c r="C107" s="37" t="s">
        <v>7</v>
      </c>
      <c r="D107" s="17" t="s">
        <v>98</v>
      </c>
      <c r="E107" s="118"/>
      <c r="F107" s="130"/>
      <c r="G107" s="16"/>
      <c r="H107" s="14"/>
      <c r="I107" s="29"/>
      <c r="J107" s="15"/>
      <c r="K107" s="10"/>
      <c r="L107" s="2"/>
      <c r="N107" s="11"/>
      <c r="O107" s="12"/>
      <c r="P107" s="11"/>
      <c r="R107" s="9"/>
      <c r="S107" s="10"/>
      <c r="T107" s="2"/>
      <c r="V107" s="11"/>
      <c r="W107" s="12"/>
      <c r="X107" s="11"/>
      <c r="Z107" s="9"/>
      <c r="AA107" s="10"/>
      <c r="AB107" s="2"/>
    </row>
    <row r="108" spans="1:30" s="42" customFormat="1" x14ac:dyDescent="0.25">
      <c r="A108" s="111"/>
      <c r="B108" s="123"/>
      <c r="C108" s="40" t="s">
        <v>9</v>
      </c>
      <c r="D108" s="76" t="s">
        <v>105</v>
      </c>
      <c r="E108" s="118"/>
      <c r="F108" s="47"/>
      <c r="G108" s="21"/>
      <c r="H108" s="14"/>
      <c r="I108" s="29"/>
      <c r="J108" s="15"/>
      <c r="K108" s="10"/>
      <c r="L108" s="2"/>
      <c r="N108" s="11"/>
      <c r="O108" s="12"/>
      <c r="P108" s="11"/>
      <c r="R108" s="9"/>
      <c r="S108" s="10"/>
      <c r="T108" s="2"/>
      <c r="V108" s="11"/>
      <c r="W108" s="12"/>
      <c r="X108" s="11"/>
      <c r="Z108" s="9"/>
      <c r="AA108" s="10"/>
      <c r="AB108" s="2"/>
    </row>
    <row r="109" spans="1:30" s="34" customFormat="1" ht="30" x14ac:dyDescent="0.25">
      <c r="A109" s="111"/>
      <c r="B109" s="123"/>
      <c r="C109" s="40" t="s">
        <v>5</v>
      </c>
      <c r="D109" s="77" t="s">
        <v>99</v>
      </c>
      <c r="E109" s="118"/>
      <c r="F109" s="47"/>
      <c r="G109" s="21"/>
      <c r="H109" s="14"/>
      <c r="I109" s="29"/>
      <c r="J109" s="15"/>
      <c r="K109" s="10"/>
      <c r="L109" s="2"/>
      <c r="N109" s="11"/>
      <c r="O109" s="12"/>
      <c r="P109" s="11"/>
      <c r="R109" s="9"/>
      <c r="S109" s="10"/>
      <c r="T109" s="2"/>
      <c r="V109" s="11"/>
      <c r="W109" s="12"/>
      <c r="X109" s="11"/>
      <c r="Z109" s="9"/>
      <c r="AA109" s="10"/>
      <c r="AB109" s="2"/>
    </row>
    <row r="110" spans="1:30" s="34" customFormat="1" x14ac:dyDescent="0.25">
      <c r="A110" s="111"/>
      <c r="B110" s="123"/>
      <c r="C110" s="40" t="s">
        <v>100</v>
      </c>
      <c r="D110" s="76" t="s">
        <v>101</v>
      </c>
      <c r="E110" s="118"/>
      <c r="F110" s="47"/>
      <c r="G110" s="21"/>
      <c r="H110" s="14"/>
      <c r="I110" s="29"/>
      <c r="J110" s="15"/>
      <c r="K110" s="10"/>
      <c r="L110" s="2"/>
      <c r="N110" s="11"/>
      <c r="O110" s="12"/>
      <c r="P110" s="11"/>
      <c r="R110" s="9"/>
      <c r="S110" s="10"/>
      <c r="T110" s="2"/>
      <c r="V110" s="11"/>
      <c r="W110" s="12"/>
      <c r="X110" s="11"/>
      <c r="Z110" s="9"/>
      <c r="AA110" s="10"/>
      <c r="AB110" s="2"/>
    </row>
    <row r="111" spans="1:30" s="48" customFormat="1" x14ac:dyDescent="0.25">
      <c r="A111" s="111"/>
      <c r="B111" s="123"/>
      <c r="C111" s="65" t="s">
        <v>102</v>
      </c>
      <c r="D111" s="78" t="s">
        <v>103</v>
      </c>
      <c r="E111" s="118"/>
      <c r="F111" s="47"/>
      <c r="G111" s="64"/>
      <c r="H111" s="14"/>
      <c r="I111" s="29"/>
      <c r="J111" s="15"/>
      <c r="K111" s="10"/>
      <c r="L111" s="2"/>
      <c r="N111" s="11"/>
      <c r="O111" s="12"/>
      <c r="P111" s="11"/>
      <c r="R111" s="9"/>
      <c r="S111" s="10"/>
      <c r="T111" s="2"/>
      <c r="V111" s="11"/>
      <c r="W111" s="12"/>
      <c r="X111" s="11"/>
      <c r="Z111" s="9"/>
      <c r="AA111" s="10"/>
      <c r="AB111" s="2"/>
    </row>
    <row r="112" spans="1:30" s="48" customFormat="1" x14ac:dyDescent="0.25">
      <c r="A112" s="111"/>
      <c r="B112" s="123"/>
      <c r="C112" s="56" t="s">
        <v>114</v>
      </c>
      <c r="D112" s="17" t="s">
        <v>135</v>
      </c>
      <c r="E112" s="118"/>
      <c r="F112" s="47"/>
      <c r="G112" s="16"/>
      <c r="H112" s="14"/>
      <c r="I112" s="29"/>
      <c r="J112" s="15"/>
      <c r="K112" s="10"/>
      <c r="L112" s="2"/>
      <c r="N112" s="11"/>
      <c r="O112" s="12"/>
      <c r="P112" s="11"/>
      <c r="R112" s="9"/>
      <c r="S112" s="10"/>
      <c r="T112" s="2"/>
      <c r="V112" s="11"/>
      <c r="W112" s="12"/>
      <c r="X112" s="11"/>
      <c r="Z112" s="9"/>
      <c r="AA112" s="10"/>
      <c r="AB112" s="2"/>
    </row>
    <row r="113" spans="1:28" s="34" customFormat="1" ht="45.75" thickBot="1" x14ac:dyDescent="0.3">
      <c r="A113" s="111"/>
      <c r="B113" s="123"/>
      <c r="C113" s="66" t="s">
        <v>115</v>
      </c>
      <c r="D113" s="83" t="s">
        <v>116</v>
      </c>
      <c r="E113" s="118"/>
      <c r="F113" s="49"/>
      <c r="G113" s="58"/>
      <c r="H113" s="14"/>
      <c r="I113" s="59"/>
      <c r="J113" s="15"/>
      <c r="K113" s="10"/>
      <c r="L113" s="2"/>
      <c r="N113" s="11"/>
      <c r="O113" s="12"/>
      <c r="P113" s="11"/>
      <c r="R113" s="9"/>
      <c r="S113" s="10"/>
      <c r="T113" s="2"/>
      <c r="V113" s="11"/>
      <c r="W113" s="12"/>
      <c r="X113" s="11"/>
      <c r="Z113" s="9"/>
      <c r="AA113" s="10"/>
      <c r="AB113" s="2"/>
    </row>
    <row r="114" spans="1:28" s="46" customFormat="1" ht="15.75" thickTop="1" x14ac:dyDescent="0.25">
      <c r="A114" s="110">
        <v>10</v>
      </c>
      <c r="B114" s="117" t="s">
        <v>106</v>
      </c>
      <c r="C114" s="70" t="s">
        <v>126</v>
      </c>
      <c r="D114" s="79">
        <v>5500</v>
      </c>
      <c r="E114" s="51"/>
      <c r="F114" s="52">
        <v>1</v>
      </c>
      <c r="G114" s="73"/>
      <c r="H114" s="50">
        <v>0</v>
      </c>
      <c r="I114" s="96">
        <f>F114*H114</f>
        <v>0</v>
      </c>
    </row>
    <row r="115" spans="1:28" s="46" customFormat="1" x14ac:dyDescent="0.25">
      <c r="A115" s="111"/>
      <c r="B115" s="118"/>
      <c r="C115" s="43" t="s">
        <v>108</v>
      </c>
      <c r="D115" s="80" t="s">
        <v>109</v>
      </c>
      <c r="E115" s="145" t="s">
        <v>123</v>
      </c>
      <c r="F115" s="121"/>
      <c r="G115" s="57"/>
      <c r="H115" s="88"/>
      <c r="I115" s="97"/>
    </row>
    <row r="116" spans="1:28" s="48" customFormat="1" ht="15.75" thickBot="1" x14ac:dyDescent="0.3">
      <c r="A116" s="120"/>
      <c r="B116" s="119"/>
      <c r="C116" s="87" t="s">
        <v>114</v>
      </c>
      <c r="D116" s="83" t="s">
        <v>130</v>
      </c>
      <c r="E116" s="146"/>
      <c r="F116" s="119"/>
      <c r="G116" s="55"/>
      <c r="H116" s="89"/>
      <c r="I116" s="98"/>
    </row>
    <row r="117" spans="1:28" s="46" customFormat="1" ht="15.75" thickTop="1" x14ac:dyDescent="0.25">
      <c r="A117" s="111">
        <v>11</v>
      </c>
      <c r="B117" s="118" t="s">
        <v>106</v>
      </c>
      <c r="C117" s="85" t="s">
        <v>126</v>
      </c>
      <c r="D117" s="79">
        <v>9000</v>
      </c>
      <c r="E117" s="146"/>
      <c r="F117" s="52">
        <v>1</v>
      </c>
      <c r="G117" s="82"/>
      <c r="H117" s="86">
        <v>0</v>
      </c>
      <c r="I117" s="99">
        <f>F117*H117</f>
        <v>0</v>
      </c>
    </row>
    <row r="118" spans="1:28" s="48" customFormat="1" ht="30" x14ac:dyDescent="0.25">
      <c r="A118" s="111"/>
      <c r="B118" s="118"/>
      <c r="C118" s="43" t="s">
        <v>107</v>
      </c>
      <c r="D118" s="80" t="s">
        <v>110</v>
      </c>
      <c r="E118" s="146"/>
      <c r="F118" s="121"/>
      <c r="G118" s="53"/>
      <c r="H118" s="35"/>
      <c r="I118" s="97"/>
    </row>
    <row r="119" spans="1:28" s="48" customFormat="1" ht="15.75" thickBot="1" x14ac:dyDescent="0.3">
      <c r="A119" s="120"/>
      <c r="B119" s="119"/>
      <c r="C119" s="54" t="s">
        <v>114</v>
      </c>
      <c r="D119" s="83" t="s">
        <v>130</v>
      </c>
      <c r="E119" s="147"/>
      <c r="F119" s="119"/>
      <c r="G119" s="84"/>
      <c r="H119" s="89"/>
      <c r="I119" s="98"/>
    </row>
    <row r="120" spans="1:28" ht="16.5" customHeight="1" thickTop="1" x14ac:dyDescent="0.25">
      <c r="A120" s="106" t="s">
        <v>136</v>
      </c>
      <c r="B120" s="107"/>
      <c r="C120" s="107"/>
      <c r="D120" s="93">
        <f>SUM(D7*F7,D18*F18,D30*F30,D41*F41,D52*F52,D64*F64,D75*F75,D86*F86,D98*F98,D114*F114,D117*F117)</f>
        <v>33330</v>
      </c>
      <c r="E120" s="90"/>
      <c r="F120" s="91"/>
      <c r="G120" s="92"/>
      <c r="H120" s="91"/>
      <c r="I120" s="100">
        <f>SUM(I7:I119)</f>
        <v>0</v>
      </c>
    </row>
    <row r="121" spans="1:28" ht="15" customHeight="1" thickBot="1" x14ac:dyDescent="0.3">
      <c r="A121" s="108" t="s">
        <v>137</v>
      </c>
      <c r="B121" s="109"/>
      <c r="C121" s="109"/>
      <c r="D121" s="101">
        <f>SUM(D120*1.21)</f>
        <v>40329.299999999996</v>
      </c>
      <c r="E121" s="102"/>
      <c r="F121" s="103"/>
      <c r="G121" s="104"/>
      <c r="H121" s="103"/>
      <c r="I121" s="105">
        <f>SUM(I120*1.21)</f>
        <v>0</v>
      </c>
    </row>
    <row r="122" spans="1:28" x14ac:dyDescent="0.25">
      <c r="E122" s="2"/>
      <c r="F122" s="2"/>
    </row>
    <row r="123" spans="1:28" x14ac:dyDescent="0.25">
      <c r="E123" s="2"/>
      <c r="F123" s="2"/>
    </row>
    <row r="124" spans="1:28" x14ac:dyDescent="0.25">
      <c r="E124" s="2"/>
      <c r="F124" s="2"/>
    </row>
    <row r="125" spans="1:28" x14ac:dyDescent="0.25">
      <c r="D125" s="81"/>
      <c r="E125" s="2"/>
      <c r="F125" s="2"/>
    </row>
    <row r="126" spans="1:28" x14ac:dyDescent="0.25">
      <c r="E126" s="2"/>
      <c r="F126" s="2"/>
    </row>
    <row r="127" spans="1:28" x14ac:dyDescent="0.25">
      <c r="E127" s="2"/>
      <c r="F127" s="2"/>
    </row>
    <row r="128" spans="1:28" x14ac:dyDescent="0.25">
      <c r="E128" s="2"/>
      <c r="F128" s="2"/>
    </row>
    <row r="129" spans="5:8" x14ac:dyDescent="0.25">
      <c r="E129" s="2"/>
      <c r="F129" s="2"/>
    </row>
    <row r="130" spans="5:8" x14ac:dyDescent="0.25">
      <c r="E130" s="2"/>
      <c r="F130" s="2"/>
      <c r="G130" s="94" t="s">
        <v>138</v>
      </c>
      <c r="H130" s="15"/>
    </row>
    <row r="131" spans="5:8" x14ac:dyDescent="0.25">
      <c r="E131" s="2"/>
      <c r="F131" s="2"/>
      <c r="G131" s="94" t="s">
        <v>139</v>
      </c>
      <c r="H131" s="15"/>
    </row>
    <row r="132" spans="5:8" x14ac:dyDescent="0.25">
      <c r="E132" s="2"/>
      <c r="F132" s="2"/>
    </row>
    <row r="133" spans="5:8" x14ac:dyDescent="0.25">
      <c r="E133" s="2"/>
      <c r="F133" s="2"/>
    </row>
    <row r="134" spans="5:8" x14ac:dyDescent="0.25">
      <c r="E134" s="2"/>
      <c r="F134" s="2"/>
    </row>
    <row r="135" spans="5:8" x14ac:dyDescent="0.25">
      <c r="E135" s="2"/>
      <c r="F135" s="2"/>
    </row>
    <row r="136" spans="5:8" x14ac:dyDescent="0.25">
      <c r="E136" s="2"/>
      <c r="F136" s="2"/>
    </row>
    <row r="137" spans="5:8" x14ac:dyDescent="0.25">
      <c r="E137" s="2"/>
      <c r="F137" s="2"/>
    </row>
    <row r="138" spans="5:8" x14ac:dyDescent="0.25">
      <c r="E138" s="2"/>
      <c r="F138" s="2"/>
    </row>
    <row r="139" spans="5:8" x14ac:dyDescent="0.25">
      <c r="E139" s="2"/>
      <c r="F139" s="2"/>
    </row>
    <row r="140" spans="5:8" x14ac:dyDescent="0.25">
      <c r="E140" s="2"/>
      <c r="F140" s="2"/>
    </row>
    <row r="141" spans="5:8" x14ac:dyDescent="0.25">
      <c r="E141" s="2"/>
      <c r="F141" s="2"/>
    </row>
    <row r="142" spans="5:8" x14ac:dyDescent="0.25">
      <c r="E142" s="2"/>
      <c r="F142" s="2"/>
    </row>
    <row r="143" spans="5:8" x14ac:dyDescent="0.25">
      <c r="E143" s="2"/>
      <c r="F143" s="2"/>
    </row>
    <row r="144" spans="5:8" x14ac:dyDescent="0.25">
      <c r="E144" s="2"/>
      <c r="F144" s="2"/>
    </row>
    <row r="145" spans="5:6" x14ac:dyDescent="0.25">
      <c r="E145" s="2"/>
      <c r="F145" s="2"/>
    </row>
    <row r="146" spans="5:6" x14ac:dyDescent="0.25">
      <c r="E146" s="2"/>
      <c r="F146" s="2"/>
    </row>
    <row r="147" spans="5:6" x14ac:dyDescent="0.25">
      <c r="E147" s="2"/>
      <c r="F147" s="2"/>
    </row>
    <row r="148" spans="5:6" x14ac:dyDescent="0.25">
      <c r="E148" s="2"/>
      <c r="F148" s="2"/>
    </row>
    <row r="149" spans="5:6" x14ac:dyDescent="0.25">
      <c r="E149" s="2"/>
      <c r="F149" s="2"/>
    </row>
    <row r="150" spans="5:6" x14ac:dyDescent="0.25">
      <c r="E150" s="2"/>
      <c r="F150" s="2"/>
    </row>
    <row r="151" spans="5:6" x14ac:dyDescent="0.25">
      <c r="E151" s="2"/>
      <c r="F151" s="2"/>
    </row>
    <row r="152" spans="5:6" x14ac:dyDescent="0.25">
      <c r="E152" s="2"/>
      <c r="F152" s="2"/>
    </row>
    <row r="153" spans="5:6" x14ac:dyDescent="0.25">
      <c r="E153" s="2"/>
      <c r="F153" s="2"/>
    </row>
    <row r="154" spans="5:6" x14ac:dyDescent="0.25">
      <c r="E154" s="2"/>
      <c r="F154" s="2"/>
    </row>
    <row r="155" spans="5:6" x14ac:dyDescent="0.25">
      <c r="E155" s="2"/>
      <c r="F155" s="2"/>
    </row>
    <row r="156" spans="5:6" x14ac:dyDescent="0.25">
      <c r="E156" s="2"/>
      <c r="F156" s="2"/>
    </row>
    <row r="157" spans="5:6" x14ac:dyDescent="0.25">
      <c r="E157" s="2"/>
      <c r="F157" s="2"/>
    </row>
    <row r="158" spans="5:6" x14ac:dyDescent="0.25">
      <c r="E158" s="2"/>
      <c r="F158" s="2"/>
    </row>
    <row r="159" spans="5:6" x14ac:dyDescent="0.25">
      <c r="E159" s="2"/>
      <c r="F159" s="2"/>
    </row>
    <row r="160" spans="5:6" x14ac:dyDescent="0.25">
      <c r="E160" s="2"/>
      <c r="F160" s="2"/>
    </row>
    <row r="161" spans="5:6" x14ac:dyDescent="0.25">
      <c r="E161" s="2"/>
      <c r="F161" s="2"/>
    </row>
    <row r="162" spans="5:6" x14ac:dyDescent="0.25">
      <c r="E162" s="2"/>
      <c r="F162" s="2"/>
    </row>
    <row r="163" spans="5:6" x14ac:dyDescent="0.25">
      <c r="E163" s="2"/>
      <c r="F163" s="2"/>
    </row>
    <row r="164" spans="5:6" x14ac:dyDescent="0.25">
      <c r="E164" s="2"/>
      <c r="F164" s="2"/>
    </row>
    <row r="165" spans="5:6" x14ac:dyDescent="0.25">
      <c r="E165" s="2"/>
      <c r="F165" s="2"/>
    </row>
    <row r="166" spans="5:6" x14ac:dyDescent="0.25">
      <c r="E166" s="2"/>
      <c r="F166" s="2"/>
    </row>
    <row r="167" spans="5:6" x14ac:dyDescent="0.25">
      <c r="E167" s="2"/>
      <c r="F167" s="2"/>
    </row>
    <row r="168" spans="5:6" x14ac:dyDescent="0.25">
      <c r="E168" s="2"/>
      <c r="F168" s="2"/>
    </row>
    <row r="169" spans="5:6" x14ac:dyDescent="0.25">
      <c r="E169" s="2"/>
      <c r="F169" s="2"/>
    </row>
    <row r="170" spans="5:6" x14ac:dyDescent="0.25">
      <c r="E170" s="2"/>
      <c r="F170" s="2"/>
    </row>
    <row r="171" spans="5:6" x14ac:dyDescent="0.25">
      <c r="E171" s="2"/>
      <c r="F171" s="2"/>
    </row>
    <row r="172" spans="5:6" x14ac:dyDescent="0.25">
      <c r="E172" s="2"/>
      <c r="F172" s="2"/>
    </row>
    <row r="173" spans="5:6" x14ac:dyDescent="0.25">
      <c r="E173" s="2"/>
      <c r="F173" s="2"/>
    </row>
    <row r="174" spans="5:6" x14ac:dyDescent="0.25">
      <c r="E174" s="2"/>
      <c r="F174" s="2"/>
    </row>
    <row r="175" spans="5:6" x14ac:dyDescent="0.25">
      <c r="E175" s="2"/>
      <c r="F175" s="2"/>
    </row>
    <row r="176" spans="5:6" x14ac:dyDescent="0.25">
      <c r="E176" s="2"/>
      <c r="F176" s="2"/>
    </row>
    <row r="177" spans="5:6" x14ac:dyDescent="0.25">
      <c r="E177" s="2"/>
      <c r="F177" s="2"/>
    </row>
    <row r="178" spans="5:6" x14ac:dyDescent="0.25">
      <c r="E178" s="2"/>
      <c r="F178" s="2"/>
    </row>
    <row r="179" spans="5:6" x14ac:dyDescent="0.25">
      <c r="E179" s="2"/>
      <c r="F179" s="2"/>
    </row>
    <row r="180" spans="5:6" x14ac:dyDescent="0.25">
      <c r="E180" s="2"/>
      <c r="F180" s="2"/>
    </row>
    <row r="181" spans="5:6" x14ac:dyDescent="0.25">
      <c r="E181" s="2"/>
      <c r="F181" s="2"/>
    </row>
    <row r="182" spans="5:6" x14ac:dyDescent="0.25">
      <c r="E182" s="2"/>
      <c r="F182" s="2"/>
    </row>
    <row r="183" spans="5:6" x14ac:dyDescent="0.25">
      <c r="E183" s="2"/>
      <c r="F183" s="2"/>
    </row>
    <row r="184" spans="5:6" x14ac:dyDescent="0.25">
      <c r="E184" s="2"/>
      <c r="F184" s="2"/>
    </row>
    <row r="185" spans="5:6" x14ac:dyDescent="0.25">
      <c r="E185" s="2"/>
      <c r="F185" s="2"/>
    </row>
    <row r="186" spans="5:6" x14ac:dyDescent="0.25">
      <c r="E186" s="2"/>
      <c r="F186" s="2"/>
    </row>
    <row r="187" spans="5:6" x14ac:dyDescent="0.25">
      <c r="E187" s="2"/>
      <c r="F187" s="2"/>
    </row>
    <row r="188" spans="5:6" x14ac:dyDescent="0.25">
      <c r="E188" s="2"/>
      <c r="F188" s="2"/>
    </row>
    <row r="189" spans="5:6" x14ac:dyDescent="0.25">
      <c r="E189" s="2"/>
      <c r="F189" s="2"/>
    </row>
    <row r="190" spans="5:6" x14ac:dyDescent="0.25">
      <c r="E190" s="2"/>
      <c r="F190" s="2"/>
    </row>
    <row r="191" spans="5:6" x14ac:dyDescent="0.25">
      <c r="E191" s="2"/>
      <c r="F191" s="2"/>
    </row>
    <row r="192" spans="5:6" x14ac:dyDescent="0.25">
      <c r="E192" s="2"/>
      <c r="F192" s="2"/>
    </row>
    <row r="193" spans="5:6" x14ac:dyDescent="0.25">
      <c r="E193" s="2"/>
      <c r="F193" s="2"/>
    </row>
    <row r="194" spans="5:6" x14ac:dyDescent="0.25">
      <c r="E194" s="2"/>
      <c r="F194" s="2"/>
    </row>
    <row r="195" spans="5:6" x14ac:dyDescent="0.25">
      <c r="E195" s="2"/>
      <c r="F195" s="2"/>
    </row>
    <row r="196" spans="5:6" x14ac:dyDescent="0.25">
      <c r="E196" s="2"/>
      <c r="F196" s="2"/>
    </row>
    <row r="197" spans="5:6" x14ac:dyDescent="0.25">
      <c r="E197" s="2"/>
      <c r="F197" s="2"/>
    </row>
    <row r="198" spans="5:6" x14ac:dyDescent="0.25">
      <c r="E198" s="2"/>
      <c r="F198" s="2"/>
    </row>
    <row r="199" spans="5:6" x14ac:dyDescent="0.25">
      <c r="E199" s="2"/>
      <c r="F199" s="2"/>
    </row>
    <row r="200" spans="5:6" x14ac:dyDescent="0.25">
      <c r="E200" s="2"/>
      <c r="F200" s="2"/>
    </row>
    <row r="201" spans="5:6" x14ac:dyDescent="0.25">
      <c r="E201" s="2"/>
      <c r="F201" s="2"/>
    </row>
    <row r="202" spans="5:6" x14ac:dyDescent="0.25">
      <c r="E202" s="2"/>
      <c r="F202" s="2"/>
    </row>
    <row r="203" spans="5:6" x14ac:dyDescent="0.25">
      <c r="E203" s="2"/>
      <c r="F203" s="2"/>
    </row>
    <row r="204" spans="5:6" x14ac:dyDescent="0.25">
      <c r="E204" s="2"/>
      <c r="F204" s="2"/>
    </row>
    <row r="205" spans="5:6" x14ac:dyDescent="0.25">
      <c r="E205" s="2"/>
      <c r="F205" s="2"/>
    </row>
    <row r="206" spans="5:6" x14ac:dyDescent="0.25">
      <c r="E206" s="2"/>
      <c r="F206" s="2"/>
    </row>
    <row r="207" spans="5:6" x14ac:dyDescent="0.25">
      <c r="E207" s="2"/>
      <c r="F207" s="2"/>
    </row>
    <row r="208" spans="5:6" x14ac:dyDescent="0.25">
      <c r="E208" s="2"/>
      <c r="F208" s="2"/>
    </row>
    <row r="209" spans="5:6" x14ac:dyDescent="0.25">
      <c r="E209" s="2"/>
      <c r="F209" s="2"/>
    </row>
    <row r="210" spans="5:6" x14ac:dyDescent="0.25">
      <c r="E210" s="2"/>
      <c r="F210" s="2"/>
    </row>
    <row r="211" spans="5:6" x14ac:dyDescent="0.25">
      <c r="E211" s="2"/>
      <c r="F211" s="2"/>
    </row>
    <row r="212" spans="5:6" x14ac:dyDescent="0.25">
      <c r="E212" s="2"/>
      <c r="F212" s="2"/>
    </row>
    <row r="213" spans="5:6" x14ac:dyDescent="0.25">
      <c r="E213" s="2"/>
      <c r="F213" s="2"/>
    </row>
    <row r="214" spans="5:6" x14ac:dyDescent="0.25">
      <c r="E214" s="2"/>
      <c r="F214" s="2"/>
    </row>
    <row r="215" spans="5:6" x14ac:dyDescent="0.25">
      <c r="E215" s="2"/>
      <c r="F215" s="2"/>
    </row>
    <row r="216" spans="5:6" x14ac:dyDescent="0.25">
      <c r="E216" s="2"/>
      <c r="F216" s="2"/>
    </row>
    <row r="217" spans="5:6" x14ac:dyDescent="0.25">
      <c r="E217" s="2"/>
      <c r="F217" s="2"/>
    </row>
    <row r="218" spans="5:6" x14ac:dyDescent="0.25">
      <c r="E218" s="2"/>
      <c r="F218" s="2"/>
    </row>
    <row r="219" spans="5:6" x14ac:dyDescent="0.25">
      <c r="E219" s="2"/>
      <c r="F219" s="2"/>
    </row>
    <row r="220" spans="5:6" x14ac:dyDescent="0.25">
      <c r="E220" s="2"/>
      <c r="F220" s="2"/>
    </row>
    <row r="221" spans="5:6" x14ac:dyDescent="0.25">
      <c r="E221" s="2"/>
      <c r="F221" s="2"/>
    </row>
    <row r="222" spans="5:6" x14ac:dyDescent="0.25">
      <c r="E222" s="2"/>
      <c r="F222" s="2"/>
    </row>
    <row r="223" spans="5:6" x14ac:dyDescent="0.25">
      <c r="E223" s="2"/>
      <c r="F223" s="2"/>
    </row>
    <row r="224" spans="5:6" x14ac:dyDescent="0.25">
      <c r="E224" s="2"/>
      <c r="F224" s="2"/>
    </row>
    <row r="225" spans="5:6" x14ac:dyDescent="0.25">
      <c r="E225" s="2"/>
      <c r="F225" s="2"/>
    </row>
    <row r="226" spans="5:6" x14ac:dyDescent="0.25">
      <c r="E226" s="2"/>
      <c r="F226" s="2"/>
    </row>
    <row r="227" spans="5:6" x14ac:dyDescent="0.25">
      <c r="E227" s="2"/>
      <c r="F227" s="2"/>
    </row>
    <row r="228" spans="5:6" x14ac:dyDescent="0.25">
      <c r="E228" s="2"/>
      <c r="F228" s="2"/>
    </row>
    <row r="229" spans="5:6" x14ac:dyDescent="0.25">
      <c r="E229" s="2"/>
      <c r="F229" s="2"/>
    </row>
    <row r="230" spans="5:6" x14ac:dyDescent="0.25">
      <c r="E230" s="2"/>
      <c r="F230" s="2"/>
    </row>
    <row r="231" spans="5:6" x14ac:dyDescent="0.25">
      <c r="E231" s="2"/>
      <c r="F231" s="2"/>
    </row>
    <row r="232" spans="5:6" x14ac:dyDescent="0.25">
      <c r="E232" s="2"/>
      <c r="F232" s="2"/>
    </row>
    <row r="233" spans="5:6" x14ac:dyDescent="0.25">
      <c r="E233" s="2"/>
      <c r="F233" s="2"/>
    </row>
    <row r="234" spans="5:6" x14ac:dyDescent="0.25">
      <c r="E234" s="2"/>
      <c r="F234" s="2"/>
    </row>
    <row r="235" spans="5:6" x14ac:dyDescent="0.25">
      <c r="E235" s="2"/>
      <c r="F235" s="2"/>
    </row>
    <row r="236" spans="5:6" x14ac:dyDescent="0.25">
      <c r="E236" s="2"/>
      <c r="F236" s="2"/>
    </row>
    <row r="237" spans="5:6" x14ac:dyDescent="0.25">
      <c r="E237" s="2"/>
      <c r="F237" s="2"/>
    </row>
    <row r="238" spans="5:6" x14ac:dyDescent="0.25">
      <c r="E238" s="2"/>
      <c r="F238" s="2"/>
    </row>
    <row r="239" spans="5:6" x14ac:dyDescent="0.25">
      <c r="E239" s="2"/>
      <c r="F239" s="2"/>
    </row>
    <row r="240" spans="5:6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  <row r="690" spans="5:6" x14ac:dyDescent="0.25">
      <c r="E690" s="2"/>
      <c r="F690" s="2"/>
    </row>
    <row r="691" spans="5:6" x14ac:dyDescent="0.25">
      <c r="E691" s="2"/>
      <c r="F691" s="2"/>
    </row>
    <row r="692" spans="5:6" x14ac:dyDescent="0.25">
      <c r="E692" s="2"/>
      <c r="F692" s="2"/>
    </row>
    <row r="693" spans="5:6" x14ac:dyDescent="0.25">
      <c r="E693" s="2"/>
      <c r="F693" s="2"/>
    </row>
    <row r="694" spans="5:6" x14ac:dyDescent="0.25">
      <c r="E694" s="2"/>
      <c r="F694" s="2"/>
    </row>
    <row r="695" spans="5:6" x14ac:dyDescent="0.25">
      <c r="E695" s="2"/>
      <c r="F695" s="2"/>
    </row>
    <row r="696" spans="5:6" x14ac:dyDescent="0.25">
      <c r="E696" s="2"/>
      <c r="F696" s="2"/>
    </row>
    <row r="697" spans="5:6" x14ac:dyDescent="0.25">
      <c r="E697" s="2"/>
      <c r="F697" s="2"/>
    </row>
    <row r="698" spans="5:6" x14ac:dyDescent="0.25">
      <c r="E698" s="2"/>
      <c r="F698" s="2"/>
    </row>
    <row r="699" spans="5:6" x14ac:dyDescent="0.25">
      <c r="E699" s="2"/>
      <c r="F699" s="2"/>
    </row>
    <row r="700" spans="5:6" x14ac:dyDescent="0.25">
      <c r="E700" s="2"/>
      <c r="F700" s="2"/>
    </row>
    <row r="701" spans="5:6" x14ac:dyDescent="0.25">
      <c r="E701" s="2"/>
      <c r="F701" s="2"/>
    </row>
    <row r="702" spans="5:6" x14ac:dyDescent="0.25">
      <c r="E702" s="2"/>
      <c r="F702" s="2"/>
    </row>
    <row r="703" spans="5:6" x14ac:dyDescent="0.25">
      <c r="E703" s="2"/>
      <c r="F703" s="2"/>
    </row>
    <row r="704" spans="5:6" x14ac:dyDescent="0.25">
      <c r="E704" s="2"/>
      <c r="F704" s="2"/>
    </row>
    <row r="705" spans="5:6" x14ac:dyDescent="0.25">
      <c r="E705" s="2"/>
      <c r="F705" s="2"/>
    </row>
    <row r="706" spans="5:6" x14ac:dyDescent="0.25">
      <c r="E706" s="2"/>
      <c r="F706" s="2"/>
    </row>
    <row r="707" spans="5:6" x14ac:dyDescent="0.25">
      <c r="E707" s="2"/>
      <c r="F707" s="2"/>
    </row>
    <row r="708" spans="5:6" x14ac:dyDescent="0.25">
      <c r="E708" s="2"/>
      <c r="F708" s="2"/>
    </row>
    <row r="709" spans="5:6" x14ac:dyDescent="0.25">
      <c r="E709" s="2"/>
      <c r="F709" s="2"/>
    </row>
    <row r="710" spans="5:6" x14ac:dyDescent="0.25">
      <c r="E710" s="2"/>
      <c r="F710" s="2"/>
    </row>
    <row r="711" spans="5:6" x14ac:dyDescent="0.25">
      <c r="E711" s="2"/>
      <c r="F711" s="2"/>
    </row>
    <row r="712" spans="5:6" x14ac:dyDescent="0.25">
      <c r="E712" s="2"/>
      <c r="F712" s="2"/>
    </row>
    <row r="713" spans="5:6" x14ac:dyDescent="0.25">
      <c r="E713" s="2"/>
      <c r="F713" s="2"/>
    </row>
    <row r="714" spans="5:6" x14ac:dyDescent="0.25">
      <c r="E714" s="2"/>
      <c r="F714" s="2"/>
    </row>
    <row r="715" spans="5:6" x14ac:dyDescent="0.25">
      <c r="E715" s="2"/>
      <c r="F715" s="2"/>
    </row>
    <row r="716" spans="5:6" x14ac:dyDescent="0.25">
      <c r="E716" s="2"/>
      <c r="F716" s="2"/>
    </row>
    <row r="717" spans="5:6" x14ac:dyDescent="0.25">
      <c r="E717" s="2"/>
      <c r="F717" s="2"/>
    </row>
    <row r="718" spans="5:6" x14ac:dyDescent="0.25">
      <c r="E718" s="2"/>
      <c r="F718" s="2"/>
    </row>
    <row r="719" spans="5:6" x14ac:dyDescent="0.25">
      <c r="E719" s="2"/>
      <c r="F719" s="2"/>
    </row>
    <row r="720" spans="5:6" x14ac:dyDescent="0.25">
      <c r="E720" s="2"/>
      <c r="F720" s="2"/>
    </row>
    <row r="721" spans="5:6" x14ac:dyDescent="0.25">
      <c r="E721" s="2"/>
      <c r="F721" s="2"/>
    </row>
    <row r="722" spans="5:6" x14ac:dyDescent="0.25">
      <c r="E722" s="2"/>
      <c r="F722" s="2"/>
    </row>
    <row r="723" spans="5:6" x14ac:dyDescent="0.25">
      <c r="E723" s="2"/>
      <c r="F723" s="2"/>
    </row>
    <row r="724" spans="5:6" x14ac:dyDescent="0.25">
      <c r="E724" s="2"/>
      <c r="F724" s="2"/>
    </row>
    <row r="725" spans="5:6" x14ac:dyDescent="0.25">
      <c r="E725" s="2"/>
      <c r="F725" s="2"/>
    </row>
    <row r="726" spans="5:6" x14ac:dyDescent="0.25">
      <c r="E726" s="2"/>
      <c r="F726" s="2"/>
    </row>
    <row r="727" spans="5:6" x14ac:dyDescent="0.25">
      <c r="E727" s="2"/>
      <c r="F727" s="2"/>
    </row>
    <row r="728" spans="5:6" x14ac:dyDescent="0.25">
      <c r="E728" s="2"/>
      <c r="F728" s="2"/>
    </row>
    <row r="729" spans="5:6" x14ac:dyDescent="0.25">
      <c r="E729" s="2"/>
      <c r="F729" s="2"/>
    </row>
    <row r="730" spans="5:6" x14ac:dyDescent="0.25">
      <c r="E730" s="2"/>
      <c r="F730" s="2"/>
    </row>
    <row r="731" spans="5:6" x14ac:dyDescent="0.25">
      <c r="E731" s="2"/>
      <c r="F731" s="2"/>
    </row>
    <row r="732" spans="5:6" x14ac:dyDescent="0.25">
      <c r="E732" s="2"/>
      <c r="F732" s="2"/>
    </row>
    <row r="733" spans="5:6" x14ac:dyDescent="0.25">
      <c r="E733" s="2"/>
      <c r="F733" s="2"/>
    </row>
    <row r="734" spans="5:6" x14ac:dyDescent="0.25">
      <c r="E734" s="2"/>
      <c r="F734" s="2"/>
    </row>
    <row r="735" spans="5:6" x14ac:dyDescent="0.25">
      <c r="E735" s="2"/>
      <c r="F735" s="2"/>
    </row>
    <row r="736" spans="5:6" x14ac:dyDescent="0.25">
      <c r="E736" s="2"/>
      <c r="F736" s="2"/>
    </row>
    <row r="737" spans="5:6" x14ac:dyDescent="0.25">
      <c r="E737" s="2"/>
      <c r="F737" s="2"/>
    </row>
    <row r="738" spans="5:6" x14ac:dyDescent="0.25">
      <c r="E738" s="2"/>
      <c r="F738" s="2"/>
    </row>
    <row r="739" spans="5:6" x14ac:dyDescent="0.25">
      <c r="E739" s="2"/>
      <c r="F739" s="2"/>
    </row>
    <row r="740" spans="5:6" x14ac:dyDescent="0.25">
      <c r="E740" s="2"/>
      <c r="F740" s="2"/>
    </row>
    <row r="741" spans="5:6" x14ac:dyDescent="0.25">
      <c r="E741" s="2"/>
      <c r="F741" s="2"/>
    </row>
    <row r="742" spans="5:6" x14ac:dyDescent="0.25">
      <c r="E742" s="2"/>
      <c r="F742" s="2"/>
    </row>
    <row r="743" spans="5:6" x14ac:dyDescent="0.25">
      <c r="E743" s="2"/>
      <c r="F743" s="2"/>
    </row>
    <row r="744" spans="5:6" x14ac:dyDescent="0.25">
      <c r="E744" s="2"/>
      <c r="F744" s="2"/>
    </row>
    <row r="745" spans="5:6" x14ac:dyDescent="0.25">
      <c r="E745" s="2"/>
      <c r="F745" s="2"/>
    </row>
    <row r="746" spans="5:6" x14ac:dyDescent="0.25">
      <c r="E746" s="2"/>
      <c r="F746" s="2"/>
    </row>
    <row r="747" spans="5:6" x14ac:dyDescent="0.25">
      <c r="E747" s="2"/>
      <c r="F747" s="2"/>
    </row>
    <row r="748" spans="5:6" x14ac:dyDescent="0.25">
      <c r="E748" s="2"/>
      <c r="F748" s="2"/>
    </row>
    <row r="749" spans="5:6" x14ac:dyDescent="0.25">
      <c r="E749" s="2"/>
      <c r="F749" s="2"/>
    </row>
    <row r="750" spans="5:6" x14ac:dyDescent="0.25">
      <c r="E750" s="2"/>
      <c r="F750" s="2"/>
    </row>
    <row r="751" spans="5:6" x14ac:dyDescent="0.25">
      <c r="E751" s="2"/>
      <c r="F751" s="2"/>
    </row>
    <row r="752" spans="5:6" x14ac:dyDescent="0.25">
      <c r="E752" s="2"/>
      <c r="F752" s="2"/>
    </row>
    <row r="753" spans="5:6" x14ac:dyDescent="0.25">
      <c r="E753" s="2"/>
      <c r="F753" s="2"/>
    </row>
    <row r="754" spans="5:6" x14ac:dyDescent="0.25">
      <c r="E754" s="2"/>
      <c r="F754" s="2"/>
    </row>
    <row r="755" spans="5:6" x14ac:dyDescent="0.25">
      <c r="E755" s="2"/>
      <c r="F755" s="2"/>
    </row>
    <row r="756" spans="5:6" x14ac:dyDescent="0.25">
      <c r="E756" s="2"/>
      <c r="F756" s="2"/>
    </row>
    <row r="757" spans="5:6" x14ac:dyDescent="0.25">
      <c r="E757" s="2"/>
      <c r="F757" s="2"/>
    </row>
    <row r="758" spans="5:6" x14ac:dyDescent="0.25">
      <c r="E758" s="2"/>
      <c r="F758" s="2"/>
    </row>
    <row r="759" spans="5:6" x14ac:dyDescent="0.25">
      <c r="E759" s="2"/>
      <c r="F759" s="2"/>
    </row>
    <row r="760" spans="5:6" x14ac:dyDescent="0.25">
      <c r="E760" s="2"/>
      <c r="F760" s="2"/>
    </row>
    <row r="761" spans="5:6" x14ac:dyDescent="0.25">
      <c r="E761" s="2"/>
      <c r="F761" s="2"/>
    </row>
    <row r="762" spans="5:6" x14ac:dyDescent="0.25">
      <c r="E762" s="2"/>
      <c r="F762" s="2"/>
    </row>
    <row r="763" spans="5:6" x14ac:dyDescent="0.25">
      <c r="E763" s="2"/>
      <c r="F763" s="2"/>
    </row>
    <row r="764" spans="5:6" x14ac:dyDescent="0.25">
      <c r="E764" s="2"/>
      <c r="F764" s="2"/>
    </row>
    <row r="765" spans="5:6" x14ac:dyDescent="0.25">
      <c r="E765" s="2"/>
      <c r="F765" s="2"/>
    </row>
    <row r="766" spans="5:6" x14ac:dyDescent="0.25">
      <c r="E766" s="2"/>
      <c r="F766" s="2"/>
    </row>
    <row r="767" spans="5:6" x14ac:dyDescent="0.25">
      <c r="E767" s="2"/>
      <c r="F767" s="2"/>
    </row>
    <row r="768" spans="5:6" x14ac:dyDescent="0.25">
      <c r="E768" s="2"/>
      <c r="F768" s="2"/>
    </row>
    <row r="769" spans="5:6" x14ac:dyDescent="0.25">
      <c r="E769" s="2"/>
      <c r="F769" s="2"/>
    </row>
    <row r="770" spans="5:6" x14ac:dyDescent="0.25">
      <c r="E770" s="2"/>
      <c r="F770" s="2"/>
    </row>
    <row r="771" spans="5:6" x14ac:dyDescent="0.25">
      <c r="E771" s="2"/>
      <c r="F771" s="2"/>
    </row>
    <row r="772" spans="5:6" x14ac:dyDescent="0.25">
      <c r="E772" s="2"/>
      <c r="F772" s="2"/>
    </row>
    <row r="773" spans="5:6" x14ac:dyDescent="0.25">
      <c r="E773" s="2"/>
      <c r="F773" s="2"/>
    </row>
    <row r="774" spans="5:6" x14ac:dyDescent="0.25">
      <c r="E774" s="2"/>
      <c r="F774" s="2"/>
    </row>
    <row r="775" spans="5:6" x14ac:dyDescent="0.25">
      <c r="E775" s="2"/>
      <c r="F775" s="2"/>
    </row>
    <row r="776" spans="5:6" x14ac:dyDescent="0.25">
      <c r="E776" s="2"/>
      <c r="F776" s="2"/>
    </row>
    <row r="777" spans="5:6" x14ac:dyDescent="0.25">
      <c r="E777" s="2"/>
      <c r="F777" s="2"/>
    </row>
    <row r="778" spans="5:6" x14ac:dyDescent="0.25">
      <c r="E778" s="2"/>
      <c r="F778" s="2"/>
    </row>
    <row r="779" spans="5:6" x14ac:dyDescent="0.25">
      <c r="E779" s="2"/>
      <c r="F779" s="2"/>
    </row>
    <row r="780" spans="5:6" x14ac:dyDescent="0.25">
      <c r="E780" s="2"/>
      <c r="F780" s="2"/>
    </row>
    <row r="781" spans="5:6" x14ac:dyDescent="0.25">
      <c r="E781" s="2"/>
      <c r="F781" s="2"/>
    </row>
    <row r="782" spans="5:6" x14ac:dyDescent="0.25">
      <c r="E782" s="2"/>
      <c r="F782" s="2"/>
    </row>
    <row r="783" spans="5:6" x14ac:dyDescent="0.25">
      <c r="E783" s="2"/>
      <c r="F783" s="2"/>
    </row>
    <row r="784" spans="5:6" x14ac:dyDescent="0.25">
      <c r="E784" s="2"/>
      <c r="F784" s="2"/>
    </row>
    <row r="785" spans="5:6" x14ac:dyDescent="0.25">
      <c r="E785" s="2"/>
      <c r="F785" s="2"/>
    </row>
    <row r="786" spans="5:6" x14ac:dyDescent="0.25">
      <c r="E786" s="2"/>
      <c r="F786" s="2"/>
    </row>
    <row r="787" spans="5:6" x14ac:dyDescent="0.25">
      <c r="E787" s="2"/>
      <c r="F787" s="2"/>
    </row>
    <row r="788" spans="5:6" x14ac:dyDescent="0.25">
      <c r="E788" s="2"/>
      <c r="F788" s="2"/>
    </row>
    <row r="789" spans="5:6" x14ac:dyDescent="0.25">
      <c r="E789" s="2"/>
      <c r="F789" s="2"/>
    </row>
    <row r="790" spans="5:6" x14ac:dyDescent="0.25">
      <c r="E790" s="2"/>
      <c r="F790" s="2"/>
    </row>
    <row r="791" spans="5:6" x14ac:dyDescent="0.25">
      <c r="E791" s="2"/>
      <c r="F791" s="2"/>
    </row>
    <row r="792" spans="5:6" x14ac:dyDescent="0.25">
      <c r="E792" s="2"/>
      <c r="F792" s="2"/>
    </row>
    <row r="793" spans="5:6" x14ac:dyDescent="0.25">
      <c r="E793" s="2"/>
      <c r="F793" s="2"/>
    </row>
    <row r="794" spans="5:6" x14ac:dyDescent="0.25">
      <c r="E794" s="2"/>
      <c r="F794" s="2"/>
    </row>
    <row r="795" spans="5:6" x14ac:dyDescent="0.25">
      <c r="E795" s="2"/>
      <c r="F795" s="2"/>
    </row>
    <row r="796" spans="5:6" x14ac:dyDescent="0.25">
      <c r="E796" s="2"/>
      <c r="F796" s="2"/>
    </row>
    <row r="797" spans="5:6" x14ac:dyDescent="0.25">
      <c r="E797" s="2"/>
      <c r="F797" s="2"/>
    </row>
    <row r="798" spans="5:6" x14ac:dyDescent="0.25">
      <c r="E798" s="2"/>
      <c r="F798" s="2"/>
    </row>
    <row r="799" spans="5:6" x14ac:dyDescent="0.25">
      <c r="E799" s="2"/>
      <c r="F799" s="2"/>
    </row>
    <row r="800" spans="5:6" x14ac:dyDescent="0.25">
      <c r="E800" s="2"/>
      <c r="F800" s="2"/>
    </row>
    <row r="801" spans="5:6" x14ac:dyDescent="0.25">
      <c r="E801" s="2"/>
      <c r="F801" s="2"/>
    </row>
    <row r="802" spans="5:6" x14ac:dyDescent="0.25">
      <c r="E802" s="2"/>
      <c r="F802" s="2"/>
    </row>
    <row r="803" spans="5:6" x14ac:dyDescent="0.25">
      <c r="E803" s="2"/>
      <c r="F803" s="2"/>
    </row>
    <row r="804" spans="5:6" x14ac:dyDescent="0.25">
      <c r="E804" s="2"/>
      <c r="F804" s="2"/>
    </row>
    <row r="805" spans="5:6" x14ac:dyDescent="0.25">
      <c r="E805" s="2"/>
      <c r="F805" s="2"/>
    </row>
    <row r="806" spans="5:6" x14ac:dyDescent="0.25">
      <c r="E806" s="2"/>
      <c r="F806" s="2"/>
    </row>
    <row r="807" spans="5:6" x14ac:dyDescent="0.25">
      <c r="E807" s="2"/>
      <c r="F807" s="2"/>
    </row>
    <row r="808" spans="5:6" x14ac:dyDescent="0.25">
      <c r="E808" s="2"/>
      <c r="F808" s="2"/>
    </row>
    <row r="809" spans="5:6" x14ac:dyDescent="0.25">
      <c r="E809" s="2"/>
      <c r="F809" s="2"/>
    </row>
    <row r="810" spans="5:6" x14ac:dyDescent="0.25">
      <c r="E810" s="2"/>
      <c r="F810" s="2"/>
    </row>
    <row r="811" spans="5:6" x14ac:dyDescent="0.25">
      <c r="E811" s="2"/>
      <c r="F811" s="2"/>
    </row>
    <row r="812" spans="5:6" x14ac:dyDescent="0.25">
      <c r="E812" s="2"/>
      <c r="F812" s="2"/>
    </row>
    <row r="813" spans="5:6" x14ac:dyDescent="0.25">
      <c r="E813" s="2"/>
      <c r="F813" s="2"/>
    </row>
    <row r="814" spans="5:6" x14ac:dyDescent="0.25">
      <c r="E814" s="2"/>
      <c r="F814" s="2"/>
    </row>
    <row r="815" spans="5:6" x14ac:dyDescent="0.25">
      <c r="E815" s="2"/>
      <c r="F815" s="2"/>
    </row>
    <row r="816" spans="5:6" x14ac:dyDescent="0.25">
      <c r="E816" s="2"/>
      <c r="F816" s="2"/>
    </row>
    <row r="817" spans="5:6" x14ac:dyDescent="0.25">
      <c r="E817" s="2"/>
      <c r="F817" s="2"/>
    </row>
    <row r="818" spans="5:6" x14ac:dyDescent="0.25">
      <c r="E818" s="2"/>
      <c r="F818" s="2"/>
    </row>
    <row r="819" spans="5:6" x14ac:dyDescent="0.25">
      <c r="E819" s="2"/>
      <c r="F819" s="2"/>
    </row>
    <row r="820" spans="5:6" x14ac:dyDescent="0.25">
      <c r="E820" s="2"/>
      <c r="F820" s="2"/>
    </row>
    <row r="821" spans="5:6" x14ac:dyDescent="0.25">
      <c r="E821" s="2"/>
      <c r="F821" s="2"/>
    </row>
    <row r="822" spans="5:6" x14ac:dyDescent="0.25">
      <c r="E822" s="2"/>
      <c r="F822" s="2"/>
    </row>
    <row r="823" spans="5:6" x14ac:dyDescent="0.25">
      <c r="E823" s="2"/>
      <c r="F823" s="2"/>
    </row>
    <row r="824" spans="5:6" x14ac:dyDescent="0.25">
      <c r="E824" s="2"/>
      <c r="F824" s="2"/>
    </row>
    <row r="825" spans="5:6" x14ac:dyDescent="0.25">
      <c r="E825" s="2"/>
      <c r="F825" s="2"/>
    </row>
    <row r="826" spans="5:6" x14ac:dyDescent="0.25">
      <c r="E826" s="2"/>
      <c r="F826" s="2"/>
    </row>
    <row r="827" spans="5:6" x14ac:dyDescent="0.25">
      <c r="E827" s="2"/>
      <c r="F827" s="2"/>
    </row>
    <row r="828" spans="5:6" x14ac:dyDescent="0.25">
      <c r="E828" s="2"/>
      <c r="F828" s="2"/>
    </row>
    <row r="829" spans="5:6" x14ac:dyDescent="0.25">
      <c r="E829" s="2"/>
      <c r="F829" s="2"/>
    </row>
    <row r="830" spans="5:6" x14ac:dyDescent="0.25">
      <c r="E830" s="2"/>
      <c r="F830" s="2"/>
    </row>
    <row r="831" spans="5:6" x14ac:dyDescent="0.25">
      <c r="E831" s="2"/>
      <c r="F831" s="2"/>
    </row>
    <row r="832" spans="5:6" x14ac:dyDescent="0.25">
      <c r="E832" s="2"/>
      <c r="F832" s="2"/>
    </row>
    <row r="833" spans="5:6" x14ac:dyDescent="0.25">
      <c r="E833" s="2"/>
      <c r="F833" s="2"/>
    </row>
    <row r="834" spans="5:6" x14ac:dyDescent="0.25">
      <c r="E834" s="2"/>
      <c r="F834" s="2"/>
    </row>
    <row r="835" spans="5:6" x14ac:dyDescent="0.25">
      <c r="E835" s="2"/>
      <c r="F835" s="2"/>
    </row>
    <row r="836" spans="5:6" x14ac:dyDescent="0.25">
      <c r="E836" s="2"/>
      <c r="F836" s="2"/>
    </row>
    <row r="837" spans="5:6" x14ac:dyDescent="0.25">
      <c r="E837" s="2"/>
      <c r="F837" s="2"/>
    </row>
    <row r="838" spans="5:6" x14ac:dyDescent="0.25">
      <c r="E838" s="2"/>
      <c r="F838" s="2"/>
    </row>
    <row r="839" spans="5:6" x14ac:dyDescent="0.25">
      <c r="E839" s="2"/>
      <c r="F839" s="2"/>
    </row>
    <row r="840" spans="5:6" x14ac:dyDescent="0.25">
      <c r="E840" s="2"/>
      <c r="F840" s="2"/>
    </row>
    <row r="841" spans="5:6" x14ac:dyDescent="0.25">
      <c r="E841" s="2"/>
      <c r="F841" s="2"/>
    </row>
    <row r="842" spans="5:6" x14ac:dyDescent="0.25">
      <c r="E842" s="2"/>
      <c r="F842" s="2"/>
    </row>
    <row r="843" spans="5:6" x14ac:dyDescent="0.25">
      <c r="E843" s="2"/>
      <c r="F843" s="2"/>
    </row>
    <row r="844" spans="5:6" x14ac:dyDescent="0.25">
      <c r="E844" s="2"/>
      <c r="F844" s="2"/>
    </row>
    <row r="845" spans="5:6" x14ac:dyDescent="0.25">
      <c r="E845" s="2"/>
      <c r="F845" s="2"/>
    </row>
    <row r="846" spans="5:6" x14ac:dyDescent="0.25">
      <c r="E846" s="2"/>
      <c r="F846" s="2"/>
    </row>
    <row r="847" spans="5:6" x14ac:dyDescent="0.25">
      <c r="E847" s="2"/>
      <c r="F847" s="2"/>
    </row>
    <row r="848" spans="5:6" x14ac:dyDescent="0.25">
      <c r="E848" s="2"/>
      <c r="F848" s="2"/>
    </row>
    <row r="849" spans="5:6" x14ac:dyDescent="0.25">
      <c r="E849" s="2"/>
      <c r="F849" s="2"/>
    </row>
    <row r="850" spans="5:6" x14ac:dyDescent="0.25">
      <c r="E850" s="2"/>
      <c r="F850" s="2"/>
    </row>
    <row r="851" spans="5:6" x14ac:dyDescent="0.25">
      <c r="E851" s="2"/>
      <c r="F851" s="2"/>
    </row>
    <row r="852" spans="5:6" x14ac:dyDescent="0.25">
      <c r="E852" s="2"/>
      <c r="F852" s="2"/>
    </row>
    <row r="853" spans="5:6" x14ac:dyDescent="0.25">
      <c r="E853" s="2"/>
      <c r="F853" s="2"/>
    </row>
    <row r="854" spans="5:6" x14ac:dyDescent="0.25">
      <c r="E854" s="2"/>
      <c r="F854" s="2"/>
    </row>
    <row r="855" spans="5:6" x14ac:dyDescent="0.25">
      <c r="E855" s="2"/>
      <c r="F855" s="2"/>
    </row>
    <row r="856" spans="5:6" x14ac:dyDescent="0.25">
      <c r="E856" s="2"/>
      <c r="F856" s="2"/>
    </row>
    <row r="857" spans="5:6" x14ac:dyDescent="0.25">
      <c r="E857" s="2"/>
      <c r="F857" s="2"/>
    </row>
    <row r="858" spans="5:6" x14ac:dyDescent="0.25">
      <c r="E858" s="2"/>
      <c r="F858" s="2"/>
    </row>
    <row r="859" spans="5:6" x14ac:dyDescent="0.25">
      <c r="E859" s="2"/>
      <c r="F859" s="2"/>
    </row>
    <row r="860" spans="5:6" x14ac:dyDescent="0.25">
      <c r="E860" s="2"/>
      <c r="F860" s="2"/>
    </row>
    <row r="861" spans="5:6" x14ac:dyDescent="0.25">
      <c r="E861" s="2"/>
      <c r="F861" s="2"/>
    </row>
    <row r="862" spans="5:6" x14ac:dyDescent="0.25">
      <c r="E862" s="2"/>
      <c r="F862" s="2"/>
    </row>
    <row r="863" spans="5:6" x14ac:dyDescent="0.25">
      <c r="E863" s="2"/>
      <c r="F863" s="2"/>
    </row>
    <row r="864" spans="5:6" x14ac:dyDescent="0.25">
      <c r="E864" s="2"/>
      <c r="F864" s="2"/>
    </row>
    <row r="865" spans="5:6" x14ac:dyDescent="0.25">
      <c r="E865" s="2"/>
      <c r="F865" s="2"/>
    </row>
    <row r="866" spans="5:6" x14ac:dyDescent="0.25">
      <c r="E866" s="2"/>
      <c r="F866" s="2"/>
    </row>
    <row r="867" spans="5:6" x14ac:dyDescent="0.25">
      <c r="E867" s="2"/>
      <c r="F867" s="2"/>
    </row>
    <row r="868" spans="5:6" x14ac:dyDescent="0.25">
      <c r="E868" s="2"/>
      <c r="F868" s="2"/>
    </row>
    <row r="869" spans="5:6" x14ac:dyDescent="0.25">
      <c r="E869" s="2"/>
      <c r="F869" s="2"/>
    </row>
    <row r="870" spans="5:6" x14ac:dyDescent="0.25">
      <c r="E870" s="2"/>
      <c r="F870" s="2"/>
    </row>
    <row r="871" spans="5:6" x14ac:dyDescent="0.25">
      <c r="E871" s="2"/>
      <c r="F871" s="2"/>
    </row>
    <row r="872" spans="5:6" x14ac:dyDescent="0.25">
      <c r="E872" s="2"/>
      <c r="F872" s="2"/>
    </row>
    <row r="873" spans="5:6" x14ac:dyDescent="0.25">
      <c r="E873" s="2"/>
      <c r="F873" s="2"/>
    </row>
    <row r="874" spans="5:6" x14ac:dyDescent="0.25">
      <c r="E874" s="2"/>
      <c r="F874" s="2"/>
    </row>
    <row r="875" spans="5:6" x14ac:dyDescent="0.25">
      <c r="E875" s="2"/>
      <c r="F875" s="2"/>
    </row>
    <row r="876" spans="5:6" x14ac:dyDescent="0.25">
      <c r="E876" s="2"/>
      <c r="F876" s="2"/>
    </row>
    <row r="877" spans="5:6" x14ac:dyDescent="0.25">
      <c r="E877" s="2"/>
      <c r="F877" s="2"/>
    </row>
    <row r="878" spans="5:6" x14ac:dyDescent="0.25">
      <c r="E878" s="2"/>
      <c r="F878" s="2"/>
    </row>
    <row r="879" spans="5:6" x14ac:dyDescent="0.25">
      <c r="E879" s="2"/>
      <c r="F879" s="2"/>
    </row>
    <row r="880" spans="5:6" x14ac:dyDescent="0.25">
      <c r="E880" s="2"/>
      <c r="F880" s="2"/>
    </row>
    <row r="881" spans="5:6" x14ac:dyDescent="0.25">
      <c r="E881" s="2"/>
      <c r="F881" s="2"/>
    </row>
    <row r="882" spans="5:6" x14ac:dyDescent="0.25">
      <c r="E882" s="2"/>
      <c r="F882" s="2"/>
    </row>
    <row r="883" spans="5:6" x14ac:dyDescent="0.25">
      <c r="E883" s="2"/>
      <c r="F883" s="2"/>
    </row>
    <row r="884" spans="5:6" x14ac:dyDescent="0.25">
      <c r="E884" s="2"/>
      <c r="F884" s="2"/>
    </row>
    <row r="885" spans="5:6" x14ac:dyDescent="0.25">
      <c r="E885" s="2"/>
      <c r="F885" s="2"/>
    </row>
    <row r="886" spans="5:6" x14ac:dyDescent="0.25">
      <c r="E886" s="2"/>
      <c r="F886" s="2"/>
    </row>
    <row r="887" spans="5:6" x14ac:dyDescent="0.25">
      <c r="E887" s="2"/>
      <c r="F887" s="2"/>
    </row>
    <row r="888" spans="5:6" x14ac:dyDescent="0.25">
      <c r="E888" s="2"/>
      <c r="F888" s="2"/>
    </row>
    <row r="889" spans="5:6" x14ac:dyDescent="0.25">
      <c r="E889" s="2"/>
      <c r="F889" s="2"/>
    </row>
    <row r="890" spans="5:6" x14ac:dyDescent="0.25">
      <c r="E890" s="2"/>
      <c r="F890" s="2"/>
    </row>
    <row r="891" spans="5:6" x14ac:dyDescent="0.25">
      <c r="E891" s="2"/>
      <c r="F891" s="2"/>
    </row>
    <row r="892" spans="5:6" x14ac:dyDescent="0.25">
      <c r="E892" s="2"/>
      <c r="F892" s="2"/>
    </row>
    <row r="893" spans="5:6" x14ac:dyDescent="0.25">
      <c r="E893" s="2"/>
      <c r="F893" s="2"/>
    </row>
    <row r="894" spans="5:6" x14ac:dyDescent="0.25">
      <c r="E894" s="2"/>
      <c r="F894" s="2"/>
    </row>
    <row r="895" spans="5:6" x14ac:dyDescent="0.25">
      <c r="E895" s="2"/>
      <c r="F895" s="2"/>
    </row>
    <row r="896" spans="5:6" x14ac:dyDescent="0.25">
      <c r="E896" s="2"/>
      <c r="F896" s="2"/>
    </row>
    <row r="897" spans="5:6" x14ac:dyDescent="0.25">
      <c r="E897" s="2"/>
      <c r="F897" s="2"/>
    </row>
    <row r="898" spans="5:6" x14ac:dyDescent="0.25">
      <c r="E898" s="2"/>
      <c r="F898" s="2"/>
    </row>
    <row r="899" spans="5:6" x14ac:dyDescent="0.25">
      <c r="E899" s="2"/>
      <c r="F899" s="2"/>
    </row>
    <row r="900" spans="5:6" x14ac:dyDescent="0.25">
      <c r="E900" s="2"/>
      <c r="F900" s="2"/>
    </row>
    <row r="901" spans="5:6" x14ac:dyDescent="0.25">
      <c r="E901" s="2"/>
      <c r="F901" s="2"/>
    </row>
    <row r="902" spans="5:6" x14ac:dyDescent="0.25">
      <c r="E902" s="2"/>
      <c r="F902" s="2"/>
    </row>
    <row r="903" spans="5:6" x14ac:dyDescent="0.25">
      <c r="E903" s="2"/>
      <c r="F903" s="2"/>
    </row>
    <row r="904" spans="5:6" x14ac:dyDescent="0.25">
      <c r="E904" s="2"/>
      <c r="F904" s="2"/>
    </row>
    <row r="905" spans="5:6" x14ac:dyDescent="0.25">
      <c r="E905" s="2"/>
      <c r="F905" s="2"/>
    </row>
    <row r="906" spans="5:6" x14ac:dyDescent="0.25">
      <c r="E906" s="2"/>
      <c r="F906" s="2"/>
    </row>
    <row r="907" spans="5:6" x14ac:dyDescent="0.25">
      <c r="E907" s="2"/>
      <c r="F907" s="2"/>
    </row>
    <row r="908" spans="5:6" x14ac:dyDescent="0.25">
      <c r="E908" s="2"/>
      <c r="F908" s="2"/>
    </row>
    <row r="909" spans="5:6" x14ac:dyDescent="0.25">
      <c r="E909" s="2"/>
      <c r="F909" s="2"/>
    </row>
    <row r="910" spans="5:6" x14ac:dyDescent="0.25">
      <c r="E910" s="2"/>
      <c r="F910" s="2"/>
    </row>
    <row r="911" spans="5:6" x14ac:dyDescent="0.25">
      <c r="E911" s="2"/>
      <c r="F911" s="2"/>
    </row>
    <row r="912" spans="5:6" x14ac:dyDescent="0.25">
      <c r="E912" s="2"/>
      <c r="F912" s="2"/>
    </row>
    <row r="913" spans="5:6" x14ac:dyDescent="0.25">
      <c r="E913" s="2"/>
      <c r="F913" s="2"/>
    </row>
    <row r="914" spans="5:6" x14ac:dyDescent="0.25">
      <c r="E914" s="2"/>
      <c r="F914" s="2"/>
    </row>
    <row r="915" spans="5:6" x14ac:dyDescent="0.25">
      <c r="E915" s="2"/>
      <c r="F915" s="2"/>
    </row>
    <row r="916" spans="5:6" x14ac:dyDescent="0.25">
      <c r="E916" s="2"/>
      <c r="F916" s="2"/>
    </row>
    <row r="917" spans="5:6" x14ac:dyDescent="0.25">
      <c r="E917" s="2"/>
      <c r="F917" s="2"/>
    </row>
    <row r="918" spans="5:6" x14ac:dyDescent="0.25">
      <c r="E918" s="2"/>
      <c r="F918" s="2"/>
    </row>
    <row r="919" spans="5:6" x14ac:dyDescent="0.25">
      <c r="E919" s="2"/>
      <c r="F919" s="2"/>
    </row>
    <row r="920" spans="5:6" x14ac:dyDescent="0.25">
      <c r="E920" s="2"/>
      <c r="F920" s="2"/>
    </row>
    <row r="921" spans="5:6" x14ac:dyDescent="0.25">
      <c r="E921" s="2"/>
      <c r="F921" s="2"/>
    </row>
    <row r="922" spans="5:6" x14ac:dyDescent="0.25">
      <c r="E922" s="2"/>
      <c r="F922" s="2"/>
    </row>
    <row r="923" spans="5:6" x14ac:dyDescent="0.25">
      <c r="E923" s="2"/>
      <c r="F923" s="2"/>
    </row>
    <row r="924" spans="5:6" x14ac:dyDescent="0.25">
      <c r="E924" s="2"/>
      <c r="F924" s="2"/>
    </row>
    <row r="925" spans="5:6" x14ac:dyDescent="0.25">
      <c r="E925" s="2"/>
      <c r="F925" s="2"/>
    </row>
    <row r="926" spans="5:6" x14ac:dyDescent="0.25">
      <c r="E926" s="2"/>
      <c r="F926" s="2"/>
    </row>
    <row r="927" spans="5:6" x14ac:dyDescent="0.25">
      <c r="E927" s="2"/>
      <c r="F927" s="2"/>
    </row>
    <row r="928" spans="5:6" x14ac:dyDescent="0.25">
      <c r="E928" s="2"/>
      <c r="F928" s="2"/>
    </row>
    <row r="929" spans="5:6" x14ac:dyDescent="0.25">
      <c r="E929" s="2"/>
      <c r="F929" s="2"/>
    </row>
    <row r="930" spans="5:6" x14ac:dyDescent="0.25">
      <c r="E930" s="2"/>
      <c r="F930" s="2"/>
    </row>
    <row r="931" spans="5:6" x14ac:dyDescent="0.25">
      <c r="E931" s="2"/>
      <c r="F931" s="2"/>
    </row>
    <row r="932" spans="5:6" x14ac:dyDescent="0.25">
      <c r="E932" s="2"/>
      <c r="F932" s="2"/>
    </row>
    <row r="933" spans="5:6" x14ac:dyDescent="0.25">
      <c r="E933" s="2"/>
      <c r="F933" s="2"/>
    </row>
    <row r="934" spans="5:6" x14ac:dyDescent="0.25">
      <c r="E934" s="2"/>
      <c r="F934" s="2"/>
    </row>
    <row r="935" spans="5:6" x14ac:dyDescent="0.25">
      <c r="E935" s="2"/>
      <c r="F935" s="2"/>
    </row>
    <row r="936" spans="5:6" x14ac:dyDescent="0.25">
      <c r="E936" s="2"/>
      <c r="F936" s="2"/>
    </row>
    <row r="937" spans="5:6" x14ac:dyDescent="0.25">
      <c r="E937" s="2"/>
      <c r="F937" s="2"/>
    </row>
    <row r="938" spans="5:6" x14ac:dyDescent="0.25">
      <c r="E938" s="2"/>
      <c r="F938" s="2"/>
    </row>
    <row r="939" spans="5:6" x14ac:dyDescent="0.25">
      <c r="E939" s="2"/>
      <c r="F939" s="2"/>
    </row>
    <row r="940" spans="5:6" x14ac:dyDescent="0.25">
      <c r="E940" s="2"/>
      <c r="F940" s="2"/>
    </row>
    <row r="941" spans="5:6" x14ac:dyDescent="0.25">
      <c r="E941" s="2"/>
      <c r="F941" s="2"/>
    </row>
    <row r="942" spans="5:6" x14ac:dyDescent="0.25">
      <c r="E942" s="2"/>
      <c r="F942" s="2"/>
    </row>
    <row r="943" spans="5:6" x14ac:dyDescent="0.25">
      <c r="E943" s="2"/>
      <c r="F943" s="2"/>
    </row>
    <row r="944" spans="5:6" x14ac:dyDescent="0.25">
      <c r="E944" s="2"/>
      <c r="F944" s="2"/>
    </row>
    <row r="945" spans="5:6" x14ac:dyDescent="0.25">
      <c r="E945" s="2"/>
      <c r="F945" s="2"/>
    </row>
    <row r="946" spans="5:6" x14ac:dyDescent="0.25">
      <c r="E946" s="2"/>
      <c r="F946" s="2"/>
    </row>
    <row r="947" spans="5:6" x14ac:dyDescent="0.25">
      <c r="E947" s="2"/>
      <c r="F947" s="2"/>
    </row>
    <row r="948" spans="5:6" x14ac:dyDescent="0.25">
      <c r="E948" s="2"/>
      <c r="F948" s="2"/>
    </row>
    <row r="949" spans="5:6" x14ac:dyDescent="0.25">
      <c r="E949" s="2"/>
      <c r="F949" s="2"/>
    </row>
    <row r="950" spans="5:6" x14ac:dyDescent="0.25">
      <c r="E950" s="2"/>
      <c r="F950" s="2"/>
    </row>
    <row r="951" spans="5:6" x14ac:dyDescent="0.25">
      <c r="E951" s="2"/>
      <c r="F951" s="2"/>
    </row>
    <row r="952" spans="5:6" x14ac:dyDescent="0.25">
      <c r="E952" s="2"/>
      <c r="F952" s="2"/>
    </row>
    <row r="953" spans="5:6" x14ac:dyDescent="0.25">
      <c r="E953" s="2"/>
      <c r="F953" s="2"/>
    </row>
    <row r="954" spans="5:6" x14ac:dyDescent="0.25">
      <c r="E954" s="2"/>
      <c r="F954" s="2"/>
    </row>
    <row r="955" spans="5:6" x14ac:dyDescent="0.25">
      <c r="E955" s="2"/>
      <c r="F955" s="2"/>
    </row>
    <row r="956" spans="5:6" x14ac:dyDescent="0.25">
      <c r="E956" s="2"/>
      <c r="F956" s="2"/>
    </row>
    <row r="957" spans="5:6" x14ac:dyDescent="0.25">
      <c r="E957" s="2"/>
      <c r="F957" s="2"/>
    </row>
    <row r="958" spans="5:6" x14ac:dyDescent="0.25">
      <c r="E958" s="2"/>
      <c r="F958" s="2"/>
    </row>
    <row r="959" spans="5:6" x14ac:dyDescent="0.25">
      <c r="E959" s="2"/>
      <c r="F959" s="2"/>
    </row>
    <row r="960" spans="5:6" x14ac:dyDescent="0.25">
      <c r="E960" s="2"/>
      <c r="F960" s="2"/>
    </row>
    <row r="961" spans="5:6" x14ac:dyDescent="0.25">
      <c r="E961" s="2"/>
      <c r="F961" s="2"/>
    </row>
    <row r="962" spans="5:6" x14ac:dyDescent="0.25">
      <c r="E962" s="2"/>
      <c r="F962" s="2"/>
    </row>
    <row r="963" spans="5:6" x14ac:dyDescent="0.25">
      <c r="E963" s="2"/>
      <c r="F963" s="2"/>
    </row>
  </sheetData>
  <mergeCells count="57">
    <mergeCell ref="E115:E119"/>
    <mergeCell ref="J98:AD98"/>
    <mergeCell ref="B64:B74"/>
    <mergeCell ref="J64:P64"/>
    <mergeCell ref="F65:F74"/>
    <mergeCell ref="E52:E85"/>
    <mergeCell ref="J86:U86"/>
    <mergeCell ref="J75:U75"/>
    <mergeCell ref="B75:B85"/>
    <mergeCell ref="E98:E113"/>
    <mergeCell ref="B98:B113"/>
    <mergeCell ref="B52:B63"/>
    <mergeCell ref="F99:F107"/>
    <mergeCell ref="J52:AG52"/>
    <mergeCell ref="F53:F57"/>
    <mergeCell ref="J7:P7"/>
    <mergeCell ref="J18:AG18"/>
    <mergeCell ref="F19:F23"/>
    <mergeCell ref="J30:P30"/>
    <mergeCell ref="F42:F51"/>
    <mergeCell ref="J41:AG41"/>
    <mergeCell ref="I5:I6"/>
    <mergeCell ref="F5:F6"/>
    <mergeCell ref="F8:F17"/>
    <mergeCell ref="E7:E17"/>
    <mergeCell ref="B7:B17"/>
    <mergeCell ref="A86:A97"/>
    <mergeCell ref="F76:F85"/>
    <mergeCell ref="B18:B29"/>
    <mergeCell ref="G5:G6"/>
    <mergeCell ref="E5:E6"/>
    <mergeCell ref="B30:B40"/>
    <mergeCell ref="F31:F40"/>
    <mergeCell ref="E18:E40"/>
    <mergeCell ref="B41:B51"/>
    <mergeCell ref="E41:E51"/>
    <mergeCell ref="A30:A40"/>
    <mergeCell ref="A41:A51"/>
    <mergeCell ref="A52:A63"/>
    <mergeCell ref="A64:A74"/>
    <mergeCell ref="A75:A85"/>
    <mergeCell ref="A120:C120"/>
    <mergeCell ref="A121:C121"/>
    <mergeCell ref="A98:A113"/>
    <mergeCell ref="H5:H6"/>
    <mergeCell ref="A5:D5"/>
    <mergeCell ref="B114:B116"/>
    <mergeCell ref="B117:B119"/>
    <mergeCell ref="A114:A116"/>
    <mergeCell ref="A117:A119"/>
    <mergeCell ref="F115:F116"/>
    <mergeCell ref="F118:F119"/>
    <mergeCell ref="B86:B97"/>
    <mergeCell ref="E86:E97"/>
    <mergeCell ref="F87:F97"/>
    <mergeCell ref="A7:A17"/>
    <mergeCell ref="A18:A29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2021-08-13T07:09:58Z</cp:lastPrinted>
  <dcterms:created xsi:type="dcterms:W3CDTF">2018-11-28T13:05:04Z</dcterms:created>
  <dcterms:modified xsi:type="dcterms:W3CDTF">2021-09-13T15:31:38Z</dcterms:modified>
</cp:coreProperties>
</file>