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DNS_Materialy a pristroje\Přístroje\063_Dodávka analytických vah a antistatických sad (RAMSES)\"/>
    </mc:Choice>
  </mc:AlternateContent>
  <xr:revisionPtr revIDLastSave="0" documentId="13_ncr:1_{7F1E71B6-4F38-4916-AE7D-7A9905165B11}" xr6:coauthVersionLast="36" xr6:coauthVersionMax="36" xr10:uidLastSave="{00000000-0000-0000-0000-000000000000}"/>
  <bookViews>
    <workbookView xWindow="0" yWindow="0" windowWidth="28800" windowHeight="11925" xr2:uid="{F697807E-473B-40D0-981C-E24848F837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C17" i="1"/>
  <c r="F18" i="1" l="1"/>
  <c r="C18" i="1"/>
</calcChain>
</file>

<file path=xl/sharedStrings.xml><?xml version="1.0" encoding="utf-8"?>
<sst xmlns="http://schemas.openxmlformats.org/spreadsheetml/2006/main" count="25" uniqueCount="24">
  <si>
    <t>Popis položky</t>
  </si>
  <si>
    <t>Uchazeč splňuje ANO / NE</t>
  </si>
  <si>
    <t>Předpokládaná hodnota v Kč bez DPH</t>
  </si>
  <si>
    <t>Nabídková cena celkem bez DPH</t>
  </si>
  <si>
    <t>Analytická váha</t>
  </si>
  <si>
    <t>Mikrováha</t>
  </si>
  <si>
    <t>Antistatická sada</t>
  </si>
  <si>
    <t xml:space="preserve"> </t>
  </si>
  <si>
    <t>takto podbarvená pole účastník povinně vyplní</t>
  </si>
  <si>
    <t>Příloha ke Kupní smlouvě - Technická specifikace k VZ "Dodávka analytických vah a antistatických sad (RAMSES)"</t>
  </si>
  <si>
    <t>Číslo objednávky UJF: 21290041, ÚŘ, OPVVV RAMSES</t>
  </si>
  <si>
    <t>Parametry nabízeného zboží / Konkrétní typ vedoucí k identifikaci nabízeného řešení</t>
  </si>
  <si>
    <t>Nabídková cena v Kč bez DPH CELKEM</t>
  </si>
  <si>
    <t>Nabídková cena celkem s DPH</t>
  </si>
  <si>
    <t>Předpokládaná hodnota v Kč s DPH</t>
  </si>
  <si>
    <t>podpis oprávněné osoby za dodavatele</t>
  </si>
  <si>
    <t>Č.</t>
  </si>
  <si>
    <t>Požadované technické a funkční vlastnosti, hodnota v Kč bez DPH, množství</t>
  </si>
  <si>
    <t>Doprava</t>
  </si>
  <si>
    <t>balné, doprava, pojištění</t>
  </si>
  <si>
    <r>
      <t xml:space="preserve">max. váživost 50-55g
odečitatelnost dle váživosti 0,001mg
opakovatelnost (typická)  0,0006-0,0008mg
opakovatelnost(závaží) 0,001-0,0015mg
minimální navážka USP((0,10%) typická) 1,3-1,5mg
max. doba ustálení 4s
linearita ± 0,02mg
garantovaná opakovatelonost 0,002-0,004mg)
minimální rozměry vážící misky 40x40mm
síťový adaptér 100–240 V~ a 50/60 Hz
automatická interní kalibrace, barevný dotykový displej kompatibilní s rukavicemi, min. 4x USB port, 1x LAN port, přímý přenos dat do PC, interní paměť, úředně ověřitelný model, senzory vodorovného stavu s varovným hlášením, trojstranně otevíratelný skleněný ochranný kryt proti nežádoucímu proudění vzduchu, justování interní nebo FACT, protokol výsledků, ukládání metod, toleranční profily, historie justování a rutinních zkoušek, funkce historie změn, průvodce dávkováním, signalizace připravenosti váhy, </t>
    </r>
    <r>
      <rPr>
        <b/>
        <sz val="10"/>
        <rFont val="Calibri"/>
        <family val="2"/>
        <charset val="238"/>
        <scheme val="minor"/>
      </rPr>
      <t>poptáváme včetně instalace a kalibrace, rozšířená záruka min. 24 měs., 1ks</t>
    </r>
  </si>
  <si>
    <r>
      <t xml:space="preserve">max. váživost 10-10,5g
odečitatelnost dle váživosti 1µg
opakovatelnost (typická) 0,0004-0,0008mg
opakovatelnost (závaží) 0,0007-0,0009mg
minimální navážka USP((0,10%) typická) 0,75-0,85mg
garantovaná opakovatelnost 0,5-0,7µgm
úředně ověřitelná odečitatelnost 1mg
linearita ± 0,004mg
doba ustálení max. 8 vteřin
min. průměr vážící misky 27mm
2x barevný dotykový displej kompatibilní s rukavicemi, plně automatická kalibrace, automatické justování, senzory vodorovného stavu s varovným hlášením, ochranný kryt proti nežádoucímu proudění vzduchu, ukládání metod, toleranční profily, ochrana heslem, funkce historie změn, protokol výsledků, fuknce varování minimální hmotnosti, signalizace připravenosti váhy, interní justování a ukládání historie justování, možnost adaptérů na vážení filtrů, </t>
    </r>
    <r>
      <rPr>
        <b/>
        <sz val="10"/>
        <rFont val="Calibri"/>
        <family val="2"/>
        <charset val="238"/>
        <scheme val="minor"/>
      </rPr>
      <t>poptáváme včetně instalace a kalibrace, rozšířená záruka min. 24 měs.,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1ks</t>
    </r>
  </si>
  <si>
    <r>
      <t xml:space="preserve">max. váživost 210-230g/ 75-85g (dvojí rozsah vážení)
odečitatelnost dle váživosti 0,01mg
opakovetelnost (závaží) 0,012-0,017mg
opakovatelnost (typická) 0,006-0,008mg
minimální navážka (USP, 0,10%, typická) 12-15mg
linearita ± 0,15mg
min. rozměry vážící misky 70x70mm
doba ustálení max. 2 vteřiny
síťový adaptér 100–240 V~ a 50/60 Hz
automatická interní kalibrace, barevný dotykový displej kompatibilní s rukavicemi, min. 4x USB port, 1x LAN port, přímý přenos dat do PC, interní pamět pro ukládání dat, senzory vodorovného stavu s varovným hlášením, trojstranně otevíratelný ochranný kryt proti nežádoucímu proudění vzduchu, průvodce dávkováním, protokol výsledků, ukládání metod, varovná funkce minimální hmotnosti, signalizace připravenosti váhy, toleranční profily, funkce historie změn, historie justování a rutinních testů, </t>
    </r>
    <r>
      <rPr>
        <b/>
        <sz val="10"/>
        <rFont val="Calibri"/>
        <family val="2"/>
        <charset val="238"/>
        <scheme val="minor"/>
      </rPr>
      <t>poptáváme včetně instalace a kalibrace, rozšířená záruka min. 24 měs., 1ks</t>
    </r>
  </si>
  <si>
    <r>
      <t>rozměry standardní U-elektrody cca 15 cm x 18 cm,
koaxiální vysokonapěťový kabel s fixní délkou 2 m trvale připojený k U-elektrodě,
vysokonapěťové připojení (zásuvkový připojovací systém X-2000), napájecí zdroj, vstupní napětí 100 V~ - 230 V~ a frekvence 50-60Hz,
výstupní napětí 6.7 kV / 2 vysokonapěťová připojení,
max. zkratový proud Ik 5mA, příkon cca 15VA, typ ochrany IP 54
max. připojovací délka 10 m (vysokonapěťový kabel včetně ionizeru), min. délka kabelu napájecího zdroje 2m,</t>
    </r>
    <r>
      <rPr>
        <b/>
        <sz val="10"/>
        <rFont val="Calibri"/>
        <family val="2"/>
        <charset val="238"/>
        <scheme val="minor"/>
      </rPr>
      <t xml:space="preserve"> 2 kusy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</si>
</sst>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4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8" xfId="0" applyBorder="1"/>
    <xf numFmtId="0" fontId="7" fillId="0" borderId="2" xfId="0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164" fontId="6" fillId="3" borderId="11" xfId="1" applyNumberFormat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0" fillId="3" borderId="3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0" fillId="3" borderId="22" xfId="0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 wrapText="1"/>
    </xf>
    <xf numFmtId="164" fontId="6" fillId="3" borderId="23" xfId="1" applyNumberFormat="1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1" fillId="2" borderId="26" xfId="2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2" xfId="0" applyNumberFormat="1" applyFont="1" applyBorder="1" applyAlignment="1">
      <alignment horizontal="left" vertical="center" wrapText="1"/>
    </xf>
    <xf numFmtId="0" fontId="8" fillId="3" borderId="27" xfId="1" applyFont="1" applyFill="1" applyBorder="1" applyAlignment="1">
      <alignment horizontal="center" vertical="center" wrapText="1"/>
    </xf>
    <xf numFmtId="0" fontId="8" fillId="3" borderId="28" xfId="1" applyFont="1" applyFill="1" applyBorder="1" applyAlignment="1">
      <alignment horizontal="center" vertical="center" wrapText="1"/>
    </xf>
    <xf numFmtId="3" fontId="0" fillId="0" borderId="0" xfId="0" applyNumberFormat="1"/>
  </cellXfs>
  <cellStyles count="3">
    <cellStyle name="Hypertextový odkaz" xfId="1" builtinId="8"/>
    <cellStyle name="Normální" xfId="0" builtinId="0"/>
    <cellStyle name="Normální 3" xfId="2" xr:uid="{461D8FDA-DA3D-456D-AB02-8023A97FA7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5BF25-D447-4FF0-A9FC-983DAAD89371}">
  <dimension ref="A1:H29"/>
  <sheetViews>
    <sheetView showGridLines="0" tabSelected="1" workbookViewId="0">
      <selection activeCell="C13" sqref="C13"/>
    </sheetView>
  </sheetViews>
  <sheetFormatPr defaultRowHeight="15" x14ac:dyDescent="0.25"/>
  <cols>
    <col min="1" max="1" width="7.28515625" customWidth="1"/>
    <col min="2" max="2" width="17.28515625" customWidth="1"/>
    <col min="3" max="3" width="57.85546875" customWidth="1"/>
    <col min="4" max="4" width="8" customWidth="1"/>
    <col min="5" max="5" width="32.7109375" customWidth="1"/>
    <col min="6" max="6" width="18.5703125" customWidth="1"/>
  </cols>
  <sheetData>
    <row r="1" spans="1:8" ht="18.75" x14ac:dyDescent="0.25">
      <c r="A1" s="1" t="s">
        <v>9</v>
      </c>
      <c r="B1" s="2"/>
      <c r="D1" s="3"/>
    </row>
    <row r="2" spans="1:8" x14ac:dyDescent="0.25">
      <c r="A2" s="13" t="s">
        <v>10</v>
      </c>
      <c r="B2" s="2"/>
      <c r="D2" s="3"/>
    </row>
    <row r="3" spans="1:8" ht="18.75" x14ac:dyDescent="0.25">
      <c r="A3" s="1"/>
      <c r="B3" s="2"/>
      <c r="D3" s="3"/>
    </row>
    <row r="4" spans="1:8" x14ac:dyDescent="0.25">
      <c r="A4" s="7"/>
      <c r="B4" s="12" t="s">
        <v>8</v>
      </c>
      <c r="D4" s="3"/>
    </row>
    <row r="5" spans="1:8" ht="15.75" thickBot="1" x14ac:dyDescent="0.3">
      <c r="A5" s="5"/>
      <c r="B5" s="2"/>
    </row>
    <row r="6" spans="1:8" ht="75.75" thickBot="1" x14ac:dyDescent="0.3">
      <c r="A6" s="45" t="s">
        <v>16</v>
      </c>
      <c r="B6" s="46" t="s">
        <v>0</v>
      </c>
      <c r="C6" s="47" t="s">
        <v>17</v>
      </c>
      <c r="D6" s="47" t="s">
        <v>1</v>
      </c>
      <c r="E6" s="48" t="s">
        <v>11</v>
      </c>
      <c r="F6" s="49" t="s">
        <v>12</v>
      </c>
    </row>
    <row r="7" spans="1:8" ht="243" thickTop="1" x14ac:dyDescent="0.25">
      <c r="A7" s="39">
        <v>1</v>
      </c>
      <c r="B7" s="40" t="s">
        <v>4</v>
      </c>
      <c r="C7" s="41" t="s">
        <v>20</v>
      </c>
      <c r="D7" s="42"/>
      <c r="E7" s="43"/>
      <c r="F7" s="44">
        <v>0</v>
      </c>
      <c r="H7" t="s">
        <v>7</v>
      </c>
    </row>
    <row r="8" spans="1:8" ht="15.75" thickBot="1" x14ac:dyDescent="0.3">
      <c r="A8" s="19"/>
      <c r="B8" s="21"/>
      <c r="C8" s="6">
        <v>899900</v>
      </c>
      <c r="D8" s="22"/>
      <c r="E8" s="36"/>
      <c r="F8" s="34"/>
    </row>
    <row r="9" spans="1:8" ht="243" thickTop="1" x14ac:dyDescent="0.25">
      <c r="A9" s="18">
        <v>2</v>
      </c>
      <c r="B9" s="20" t="s">
        <v>5</v>
      </c>
      <c r="C9" s="9" t="s">
        <v>21</v>
      </c>
      <c r="D9" s="23"/>
      <c r="E9" s="38"/>
      <c r="F9" s="35">
        <v>0</v>
      </c>
    </row>
    <row r="10" spans="1:8" ht="15.75" thickBot="1" x14ac:dyDescent="0.3">
      <c r="A10" s="19"/>
      <c r="B10" s="21"/>
      <c r="C10" s="6">
        <v>652000</v>
      </c>
      <c r="D10" s="22"/>
      <c r="E10" s="36"/>
      <c r="F10" s="34"/>
    </row>
    <row r="11" spans="1:8" ht="230.25" thickTop="1" x14ac:dyDescent="0.25">
      <c r="A11" s="18">
        <v>3</v>
      </c>
      <c r="B11" s="20" t="s">
        <v>4</v>
      </c>
      <c r="C11" s="10" t="s">
        <v>22</v>
      </c>
      <c r="D11" s="23"/>
      <c r="E11" s="37"/>
      <c r="F11" s="35">
        <v>0</v>
      </c>
    </row>
    <row r="12" spans="1:8" ht="15.75" thickBot="1" x14ac:dyDescent="0.3">
      <c r="A12" s="19"/>
      <c r="B12" s="21"/>
      <c r="C12" s="6">
        <v>369000</v>
      </c>
      <c r="D12" s="22"/>
      <c r="E12" s="36"/>
      <c r="F12" s="34"/>
    </row>
    <row r="13" spans="1:8" ht="115.5" thickTop="1" x14ac:dyDescent="0.25">
      <c r="A13" s="18">
        <v>4</v>
      </c>
      <c r="B13" s="20" t="s">
        <v>6</v>
      </c>
      <c r="C13" s="11" t="s">
        <v>23</v>
      </c>
      <c r="D13" s="23"/>
      <c r="E13" s="38"/>
      <c r="F13" s="35">
        <v>0</v>
      </c>
    </row>
    <row r="14" spans="1:8" ht="15.75" thickBot="1" x14ac:dyDescent="0.3">
      <c r="A14" s="19"/>
      <c r="B14" s="21"/>
      <c r="C14" s="6">
        <v>109000</v>
      </c>
      <c r="D14" s="22"/>
      <c r="E14" s="36"/>
      <c r="F14" s="34"/>
    </row>
    <row r="15" spans="1:8" ht="15.75" thickTop="1" x14ac:dyDescent="0.25">
      <c r="A15" s="50">
        <v>5</v>
      </c>
      <c r="B15" s="20" t="s">
        <v>18</v>
      </c>
      <c r="C15" s="52" t="s">
        <v>19</v>
      </c>
      <c r="D15" s="23"/>
      <c r="E15" s="53"/>
      <c r="F15" s="35">
        <v>0</v>
      </c>
    </row>
    <row r="16" spans="1:8" ht="15.75" thickBot="1" x14ac:dyDescent="0.3">
      <c r="A16" s="51"/>
      <c r="B16" s="21"/>
      <c r="C16" s="6">
        <v>5000</v>
      </c>
      <c r="D16" s="22"/>
      <c r="E16" s="54"/>
      <c r="F16" s="34"/>
    </row>
    <row r="17" spans="1:7" ht="29.25" customHeight="1" thickTop="1" x14ac:dyDescent="0.25">
      <c r="A17" s="24" t="s">
        <v>2</v>
      </c>
      <c r="B17" s="25"/>
      <c r="C17" s="14">
        <f>SUM(+C12+C10+C8+C14+C16)</f>
        <v>2034900</v>
      </c>
      <c r="D17" s="30" t="s">
        <v>3</v>
      </c>
      <c r="E17" s="31"/>
      <c r="F17" s="15">
        <f>SUM(F7:F16)</f>
        <v>0</v>
      </c>
    </row>
    <row r="18" spans="1:7" ht="32.25" customHeight="1" thickBot="1" x14ac:dyDescent="0.3">
      <c r="A18" s="26" t="s">
        <v>14</v>
      </c>
      <c r="B18" s="27"/>
      <c r="C18" s="16">
        <f>SUM(C17*1.21)</f>
        <v>2462229</v>
      </c>
      <c r="D18" s="28" t="s">
        <v>13</v>
      </c>
      <c r="E18" s="29"/>
      <c r="F18" s="17">
        <f>SUM(F17*1.21)</f>
        <v>0</v>
      </c>
    </row>
    <row r="19" spans="1:7" x14ac:dyDescent="0.25">
      <c r="A19" s="4"/>
      <c r="B19" s="2"/>
    </row>
    <row r="20" spans="1:7" x14ac:dyDescent="0.25">
      <c r="A20" s="4"/>
      <c r="B20" s="2"/>
    </row>
    <row r="21" spans="1:7" x14ac:dyDescent="0.25">
      <c r="A21" s="4"/>
      <c r="B21" s="2"/>
      <c r="C21" s="55"/>
    </row>
    <row r="22" spans="1:7" x14ac:dyDescent="0.25">
      <c r="A22" s="4"/>
      <c r="B22" s="2"/>
      <c r="C22" s="55"/>
    </row>
    <row r="23" spans="1:7" x14ac:dyDescent="0.25">
      <c r="A23" s="4"/>
      <c r="B23" s="2"/>
      <c r="C23" s="55"/>
    </row>
    <row r="24" spans="1:7" x14ac:dyDescent="0.25">
      <c r="A24" s="4"/>
      <c r="B24" s="2"/>
      <c r="C24" s="55"/>
    </row>
    <row r="25" spans="1:7" x14ac:dyDescent="0.25">
      <c r="A25" s="4"/>
      <c r="B25" s="2"/>
      <c r="C25" s="55"/>
    </row>
    <row r="26" spans="1:7" x14ac:dyDescent="0.25">
      <c r="A26" s="4"/>
      <c r="B26" s="2"/>
      <c r="C26" s="55"/>
    </row>
    <row r="27" spans="1:7" x14ac:dyDescent="0.25">
      <c r="A27" s="4"/>
      <c r="B27" s="2"/>
    </row>
    <row r="28" spans="1:7" ht="15.75" thickBot="1" x14ac:dyDescent="0.3">
      <c r="A28" s="4"/>
      <c r="B28" s="2"/>
      <c r="E28" s="8"/>
      <c r="F28" s="8"/>
    </row>
    <row r="29" spans="1:7" x14ac:dyDescent="0.25">
      <c r="A29" s="4"/>
      <c r="B29" s="2"/>
      <c r="E29" s="32" t="s">
        <v>15</v>
      </c>
      <c r="F29" s="33"/>
      <c r="G29" s="33"/>
    </row>
  </sheetData>
  <mergeCells count="30">
    <mergeCell ref="A15:A16"/>
    <mergeCell ref="D15:D16"/>
    <mergeCell ref="E15:E16"/>
    <mergeCell ref="F15:F16"/>
    <mergeCell ref="F7:F8"/>
    <mergeCell ref="F11:F12"/>
    <mergeCell ref="F13:F14"/>
    <mergeCell ref="F9:F10"/>
    <mergeCell ref="B15:B16"/>
    <mergeCell ref="A17:B17"/>
    <mergeCell ref="A18:B18"/>
    <mergeCell ref="D18:E18"/>
    <mergeCell ref="D17:E17"/>
    <mergeCell ref="E29:G29"/>
    <mergeCell ref="D7:D8"/>
    <mergeCell ref="E7:E8"/>
    <mergeCell ref="D9:D10"/>
    <mergeCell ref="E9:E10"/>
    <mergeCell ref="D13:D14"/>
    <mergeCell ref="E13:E14"/>
    <mergeCell ref="D11:D12"/>
    <mergeCell ref="E11:E12"/>
    <mergeCell ref="A13:A14"/>
    <mergeCell ref="B13:B14"/>
    <mergeCell ref="A7:A8"/>
    <mergeCell ref="B7:B8"/>
    <mergeCell ref="A9:A10"/>
    <mergeCell ref="B9:B10"/>
    <mergeCell ref="A11:A12"/>
    <mergeCell ref="B11:B12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Matuška</dc:creator>
  <cp:lastModifiedBy>smolova</cp:lastModifiedBy>
  <cp:lastPrinted>2021-07-22T10:29:04Z</cp:lastPrinted>
  <dcterms:created xsi:type="dcterms:W3CDTF">2021-06-22T10:49:24Z</dcterms:created>
  <dcterms:modified xsi:type="dcterms:W3CDTF">2021-08-05T09:04:48Z</dcterms:modified>
</cp:coreProperties>
</file>