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2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21\VYHRAZENY ICT_mimo\025_Dodávka výpočetní techniky a příslušenství 03_2021\"/>
    </mc:Choice>
  </mc:AlternateContent>
  <xr:revisionPtr revIDLastSave="0" documentId="13_ncr:1_{0CFF2867-4E40-42C1-9183-9FF6691A9B2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C" sheetId="1" r:id="rId1"/>
  </sheets>
  <calcPr calcId="191029"/>
</workbook>
</file>

<file path=xl/calcChain.xml><?xml version="1.0" encoding="utf-8"?>
<calcChain xmlns="http://schemas.openxmlformats.org/spreadsheetml/2006/main">
  <c r="I156" i="1" l="1"/>
  <c r="C156" i="1"/>
  <c r="I148" i="1" l="1"/>
  <c r="I139" i="1"/>
  <c r="I136" i="1"/>
  <c r="I129" i="1"/>
  <c r="I106" i="1"/>
  <c r="I92" i="1"/>
  <c r="I71" i="1"/>
  <c r="I61" i="1"/>
  <c r="I41" i="1"/>
  <c r="I37" i="1"/>
  <c r="I29" i="1"/>
  <c r="I20" i="1"/>
  <c r="I8" i="1"/>
</calcChain>
</file>

<file path=xl/sharedStrings.xml><?xml version="1.0" encoding="utf-8"?>
<sst xmlns="http://schemas.openxmlformats.org/spreadsheetml/2006/main" count="321" uniqueCount="220">
  <si>
    <t>POŽADOVANÉ PAMAMETRY</t>
  </si>
  <si>
    <t>KONKRÉTNÍ PARAMETRY NABÍZENÉHO ZAŘÍZENÍ</t>
  </si>
  <si>
    <t>NABÍZENÉ ZAŘÍZENÍ</t>
  </si>
  <si>
    <t>NÁZEV</t>
  </si>
  <si>
    <t>(VÝROBCE A PŘESNÝ TYP)</t>
  </si>
  <si>
    <t>Procesor</t>
  </si>
  <si>
    <t>Grafická karta</t>
  </si>
  <si>
    <t>ČÍSLO OBJEDNÁVKY/NÁZEV PROJEKTU</t>
  </si>
  <si>
    <t>Záruka</t>
  </si>
  <si>
    <t>KUSY</t>
  </si>
  <si>
    <t>Předpokládaná cena za ks</t>
  </si>
  <si>
    <t>Síťová karta</t>
  </si>
  <si>
    <t>Počet paměťových slotů</t>
  </si>
  <si>
    <t>Model/Part number</t>
  </si>
  <si>
    <t>řada / model / typ a parametr vedoucí k jednoznačné idetifikaci nabízeného předmětu plnění (např. part number, katalogové číslo apod.)</t>
  </si>
  <si>
    <t>Baterie</t>
  </si>
  <si>
    <t>Kamera</t>
  </si>
  <si>
    <t>POŽADOVANÁ HODNOTA BEZ DPH</t>
  </si>
  <si>
    <t>Bluetooth</t>
  </si>
  <si>
    <t>Konektivita</t>
  </si>
  <si>
    <t>Čtečka</t>
  </si>
  <si>
    <t>Hmotnost včetně standardní baterie</t>
  </si>
  <si>
    <t>Microsoft Windows 10 Pro 64-bit, CZ, OEM, předinstalovaný na pevném disku bez nutnosti aktivace</t>
  </si>
  <si>
    <t>Operační paměť</t>
  </si>
  <si>
    <t>Předpokládaná cena celkem bez DPH</t>
  </si>
  <si>
    <t>ano</t>
  </si>
  <si>
    <t>Notebook</t>
  </si>
  <si>
    <t>Další vybavení</t>
  </si>
  <si>
    <t xml:space="preserve">integrovaná se standardy IEEE 802.3 10/100/1000 Mbit/s, RJ45, wake on LAN </t>
  </si>
  <si>
    <t>Myš</t>
  </si>
  <si>
    <t>Úhlopříčka displeje</t>
  </si>
  <si>
    <t>Rozlišení displeje</t>
  </si>
  <si>
    <t>Podsvícení displeje / povrch</t>
  </si>
  <si>
    <t>Pevný disk</t>
  </si>
  <si>
    <t xml:space="preserve">Wi-Fi karta </t>
  </si>
  <si>
    <t>Klávesnice</t>
  </si>
  <si>
    <t xml:space="preserve">Operační systém </t>
  </si>
  <si>
    <t>Konstrukce šasi</t>
  </si>
  <si>
    <t>odolné s použitím pevných materiálů, např. kov, hořčíková slitina nebo uhlíková vlákna</t>
  </si>
  <si>
    <t>24 měs.</t>
  </si>
  <si>
    <t>Parametry</t>
  </si>
  <si>
    <t xml:space="preserve">Záruka </t>
  </si>
  <si>
    <t>Příslušenství</t>
  </si>
  <si>
    <t>WiFi 6</t>
  </si>
  <si>
    <t>min. 720 p</t>
  </si>
  <si>
    <t>výkon min. 10400 bodů (dle PassMark - CPU Mark) http://www.cpubenchmark.net, min 4 jádra, automatické přetaktování, HyperThreading, podpora virtualizace</t>
  </si>
  <si>
    <t xml:space="preserve">Windows 10 </t>
  </si>
  <si>
    <t>min. 1920 × 1080 px</t>
  </si>
  <si>
    <t>IPS , antireflexní</t>
  </si>
  <si>
    <t>SSD 1TB M.2 PCIe NVMe (2 x M.2 slot, jeden osazen)</t>
  </si>
  <si>
    <t>Bluetooth v5.1</t>
  </si>
  <si>
    <t>min. 45 Wh</t>
  </si>
  <si>
    <t>min. 16 GB (technologie DDR4 nebo lepší ) ne Intel Optane</t>
  </si>
  <si>
    <t>Touchpad, nabíjení USB-C</t>
  </si>
  <si>
    <t>Provedení</t>
  </si>
  <si>
    <t>Počet tlačítek</t>
  </si>
  <si>
    <t xml:space="preserve">PC </t>
  </si>
  <si>
    <t>Velikost pevného disku</t>
  </si>
  <si>
    <t>min. 16 GB (technologie DDR4 nebo lepší ), možnost rozšíření až na 32 GB</t>
  </si>
  <si>
    <t>Optická mechanika</t>
  </si>
  <si>
    <t>interní DVD±RW</t>
  </si>
  <si>
    <t>Provedení chassi</t>
  </si>
  <si>
    <t>SFF</t>
  </si>
  <si>
    <t>Maximální rozměry</t>
  </si>
  <si>
    <t>rozměry max. 300 mm x 100 mm x 300 mm</t>
  </si>
  <si>
    <t>Porty</t>
  </si>
  <si>
    <t>Sloty PCIe</t>
  </si>
  <si>
    <t>min.: 1x PCIe x16, 1x PCIe x1</t>
  </si>
  <si>
    <t>integrovaná se standardy IEEE 802.3 10/100/1000 Mbit/s, RJ45</t>
  </si>
  <si>
    <t>zvuková karta</t>
  </si>
  <si>
    <t>integrovaná HD Audio</t>
  </si>
  <si>
    <t>interní reproduktor</t>
  </si>
  <si>
    <t>Klávesnice USB</t>
  </si>
  <si>
    <t>CZ/US, včetně numerické části - min. 101 kláves, od stejného výrobce jako základní sestava</t>
  </si>
  <si>
    <t>Myš USB</t>
  </si>
  <si>
    <t>optická s kolečkem, od stejného výrobce jako základní sestava</t>
  </si>
  <si>
    <t>Operační systém</t>
  </si>
  <si>
    <t>Barva</t>
  </si>
  <si>
    <t>černá</t>
  </si>
  <si>
    <t>KČ BEZ DPH</t>
  </si>
  <si>
    <t>Certifikace</t>
  </si>
  <si>
    <t>Energy Star</t>
  </si>
  <si>
    <t>Monitor</t>
  </si>
  <si>
    <t>minimálně Full HD (1920 × 1080) 60 Hz</t>
  </si>
  <si>
    <t>matný povrch zobrazovací plochy, výškově stavitelný, vertikální a horizontální polohovatelnost, otočný</t>
  </si>
  <si>
    <t>Technologie</t>
  </si>
  <si>
    <t>IPS</t>
  </si>
  <si>
    <t>Jas</t>
  </si>
  <si>
    <t>minimálně 250 cd/m²</t>
  </si>
  <si>
    <t>Odezva</t>
  </si>
  <si>
    <t>maximálně 5 ms</t>
  </si>
  <si>
    <t>Kontrast</t>
  </si>
  <si>
    <t>1000:1</t>
  </si>
  <si>
    <t>Výstupy</t>
  </si>
  <si>
    <t>Poměr stran</t>
  </si>
  <si>
    <t>16:9</t>
  </si>
  <si>
    <t>USB 3.0 kabel, napájecí kabel</t>
  </si>
  <si>
    <t>Výbava</t>
  </si>
  <si>
    <t>USB Hub</t>
  </si>
  <si>
    <t xml:space="preserve">min. 36 měsíců na celou sestavu. Dokončená oprava PC, klávesnice a myši nejpozději následující pracovní den po nahlášení závady v místě instalace PC, oprava monitoru, klávesnice a myši výměnným způsobem. Prodloužená záruka nad 12 měcíců musí být poskytnuta přímo výrobcem zařízení a musí být ověřitelná na veřejně přístupném webu výrobce  </t>
  </si>
  <si>
    <t>min. 36 měsíců , dokončená oprava nejpozději následující pracovní den po nahlášení závady v místě instalace monitoru</t>
  </si>
  <si>
    <t>maximálně 8 ms</t>
  </si>
  <si>
    <t>minimální úhlopříčka zobrazovací plochy  23 "</t>
  </si>
  <si>
    <t>HDMI 1.4 a starší, DisplayPort, USB 2.0, USB 3.2 Gen 1 (USB 3.0)</t>
  </si>
  <si>
    <t>minimálně 2560 × 1080 px, 75 Hz</t>
  </si>
  <si>
    <t>minimální úhlopříčka zobrazovací plochy  34"</t>
  </si>
  <si>
    <t>minimálně 300 cd/m²</t>
  </si>
  <si>
    <t>21:9</t>
  </si>
  <si>
    <t>Barevná hloubka</t>
  </si>
  <si>
    <t>8 bit</t>
  </si>
  <si>
    <t>min 2 x HDMI, audio jack</t>
  </si>
  <si>
    <t>min. 24 měsíců</t>
  </si>
  <si>
    <t>Webkamera</t>
  </si>
  <si>
    <t>cca 5 Mpx</t>
  </si>
  <si>
    <t>Microsoft Windows 10, Microsoft Windows 8, Microsoft Windows 7, Microsoft Windows Vista, Mac OS</t>
  </si>
  <si>
    <t>součást kamery</t>
  </si>
  <si>
    <t>USB</t>
  </si>
  <si>
    <t>integrovaný</t>
  </si>
  <si>
    <t>min. 1280 x 720 px</t>
  </si>
  <si>
    <t>Rozlišení videa</t>
  </si>
  <si>
    <t>Rozlišení fotografií</t>
  </si>
  <si>
    <t>Podporovaný OS</t>
  </si>
  <si>
    <t>Úchyt univerzální</t>
  </si>
  <si>
    <t>Propojení</t>
  </si>
  <si>
    <t>Mikrofon</t>
  </si>
  <si>
    <t xml:space="preserve">Barva </t>
  </si>
  <si>
    <t>Reproduktory</t>
  </si>
  <si>
    <t>Typ soustavy</t>
  </si>
  <si>
    <t>aktivní</t>
  </si>
  <si>
    <t>Počet kanálů</t>
  </si>
  <si>
    <t>2.0</t>
  </si>
  <si>
    <t>Typ připojení</t>
  </si>
  <si>
    <t>3,5 mm Jack, Analogové</t>
  </si>
  <si>
    <t xml:space="preserve">Celkový výkon </t>
  </si>
  <si>
    <t>min. 3 W</t>
  </si>
  <si>
    <t xml:space="preserve">Určení </t>
  </si>
  <si>
    <t>k počítači</t>
  </si>
  <si>
    <t>Set klávesnice a myši</t>
  </si>
  <si>
    <t>Předpokládaná cena za set</t>
  </si>
  <si>
    <t>optická, 1000 DPI, 3 tlačítka, symetrická</t>
  </si>
  <si>
    <t>česká a slovenská klávesnice, drátová, USB konektor, vysokoprofilové klávesy,  Enter dvouřádkový široký, Backspace úzký, levý Shift široký, kurzorové šipky úzké, barva černá</t>
  </si>
  <si>
    <t>6 x</t>
  </si>
  <si>
    <t>USB přijímač</t>
  </si>
  <si>
    <t>optický</t>
  </si>
  <si>
    <t>Bezdrátová</t>
  </si>
  <si>
    <t xml:space="preserve">Snímač pohybu </t>
  </si>
  <si>
    <t>pro praváky</t>
  </si>
  <si>
    <t>2 x AAA</t>
  </si>
  <si>
    <t>1600 DPI</t>
  </si>
  <si>
    <t>Skrolovací tlačítko</t>
  </si>
  <si>
    <t>Rozlišení</t>
  </si>
  <si>
    <t>Kompatibilita</t>
  </si>
  <si>
    <t>Windows 10, MacOS</t>
  </si>
  <si>
    <t>1 x klasické</t>
  </si>
  <si>
    <t xml:space="preserve">výkon min. 17300 bodů (dle PassMark - CPU Mark) http://www.cpubenchmark.net </t>
  </si>
  <si>
    <t>integrovaná, výkon min. 4400 bodů (dle PassMark - G3D Mark) http://www.videocardbenchmark.net</t>
  </si>
  <si>
    <t>Velikost disku</t>
  </si>
  <si>
    <t>min. 1000 GB HDD</t>
  </si>
  <si>
    <t>Tower</t>
  </si>
  <si>
    <t>rozměry max. 340 mm x 180 mm x 350 mm</t>
  </si>
  <si>
    <t>min. 2x port USB 3.2, typ A (10 Gb/s), 1x port USB 3.2, typ A (5 Gb), 1x port USB 3.2 typu C (10 Gb), 2 x univerzální zvukový konektor typu Jack, 4x Port USB 3.2, typ A, (10 Gb/s), 2x porty USB 2.0 typu A, 1x síťový konektor RJ45, 2 x port PS2</t>
  </si>
  <si>
    <t>min. 256 GB SSD M.2 NVMe</t>
  </si>
  <si>
    <t>14"</t>
  </si>
  <si>
    <t xml:space="preserve">itegrovaná, výkon min. 2800 bodů (dle PassMark - G3D Mark) http://www.videocardbenchmark.net </t>
  </si>
  <si>
    <t>paměťových karet, otisku prstů</t>
  </si>
  <si>
    <t xml:space="preserve">min. Thunderbolt, 2 x USB 3.2 Gen 1 (USB 3.0), 1 x USB Type-C, audio jack, RJ-45 (LAN)  </t>
  </si>
  <si>
    <t>max. 1,5 kg</t>
  </si>
  <si>
    <t>min. 24 měs</t>
  </si>
  <si>
    <t>PC zdroj</t>
  </si>
  <si>
    <t>Výkon</t>
  </si>
  <si>
    <t>550 W</t>
  </si>
  <si>
    <t>Formát</t>
  </si>
  <si>
    <t>ATX 2.31</t>
  </si>
  <si>
    <t>Funkce</t>
  </si>
  <si>
    <t>aktivní PFC, tepelná regulace otáček, síťový vypínač</t>
  </si>
  <si>
    <t>Konektory</t>
  </si>
  <si>
    <t xml:space="preserve">ATX 20+4pin, CPU 8pin / 4+4pin, Floppy 4pin, Molex 4pin, PCI-E 8pin / 6+2pin, SATA 15pin,  6 x Serial ATA 15-pin, 3 x  Molex HDD 4-pin, 1 x Molex FDD 4-pin </t>
  </si>
  <si>
    <t>36 měs.</t>
  </si>
  <si>
    <t>min. 36 měs.</t>
  </si>
  <si>
    <t>80 PLUS Bronze</t>
  </si>
  <si>
    <t>česká lokalizace kláves, drátová, USB konektor, membránová, nízkoprofilové klávesy,  Enter jednořádkový, Backspace široký, levý Shift široký, kurzorové šipky úzké, barva černá</t>
  </si>
  <si>
    <t>Drátová</t>
  </si>
  <si>
    <t>USB kabel 1.2 m</t>
  </si>
  <si>
    <t>symetrické</t>
  </si>
  <si>
    <t>3 x</t>
  </si>
  <si>
    <t>800 DPI</t>
  </si>
  <si>
    <t>Velikost</t>
  </si>
  <si>
    <t>S (cestovní)</t>
  </si>
  <si>
    <t>Skrolovací kolečko</t>
  </si>
  <si>
    <t>s naklápěním</t>
  </si>
  <si>
    <t>Disk interní</t>
  </si>
  <si>
    <t>typ</t>
  </si>
  <si>
    <t>HDD</t>
  </si>
  <si>
    <t>formát</t>
  </si>
  <si>
    <t>3.5"</t>
  </si>
  <si>
    <t>otáčky</t>
  </si>
  <si>
    <t>rozhraní</t>
  </si>
  <si>
    <t>SATA III</t>
  </si>
  <si>
    <t>kapacita</t>
  </si>
  <si>
    <t>1000 GB</t>
  </si>
  <si>
    <t>Cache</t>
  </si>
  <si>
    <t>64 MB</t>
  </si>
  <si>
    <t>PARAMETRY</t>
  </si>
  <si>
    <t>Nabídková cena celkem v Kč bez DPH</t>
  </si>
  <si>
    <t>CENA ZA JEDNOTKU BEZ DPH</t>
  </si>
  <si>
    <t>CENA CELKEM BEZ DPH</t>
  </si>
  <si>
    <t>21100209               CERN-MŠMT        DODÁCÍ LIST Č. 2            FAKTURA Č. 2</t>
  </si>
  <si>
    <t>21100210         CERN-MŠMT                DODÁCÍ LIST Č. 2            FAKTURA Č. 2</t>
  </si>
  <si>
    <t>21100193           OU-JČ         DODÁCÍ LIST Č. 1          FAKTURA Č. 1</t>
  </si>
  <si>
    <t>21100194             ONF               DODÁCÍ LIST Č. 3            FAKTURA Č. 3</t>
  </si>
  <si>
    <t>21100165           ODZ                IMPAKT MV            DODÁCÍ LIST Č. 3            FAKTURA Č. 3</t>
  </si>
  <si>
    <t>21100222           ONF              DODÁCÍ LIST Č. 3            FAKTURA Č. 3</t>
  </si>
  <si>
    <t>Nepřekročitelná hodnota!</t>
  </si>
  <si>
    <t>Takto podbarvená pole dodavatel povinně vyplní</t>
  </si>
  <si>
    <t>Podpis oprávněné osoby dodavatele</t>
  </si>
  <si>
    <t xml:space="preserve">výkon min. 8800 bodů (dle PassMark - CPU Mark) http://www.cpubenchmark.net </t>
  </si>
  <si>
    <t>integrovaná, výkon min. 1400 bodů (dle PassMark - G3D Mark) http://www.videocardbenchmark.net</t>
  </si>
  <si>
    <t>min. 8 GB (technologie DDR4 nebo lepší ), možnost rozšíření až na 16 GB</t>
  </si>
  <si>
    <t>min.: 1 x HDMI, 1 x DP, 4x USB 3.2 Gen 1 (z toho alespoň 2 x vpředu) , 4 x USB 2.0 (z toho alespoň 2 x vpředu),  1 x combo audio konektor vpředu,1 x audio výstup vzadu, 1 x RJ-45</t>
  </si>
  <si>
    <t>Příloha ke kupní smlouvě - Technická specifikace k VZ "Dodávka výpočetní techniky a příslušenství 03/2021"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</si>
</sst>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č&quot;;[Red]\-#,##0\ &quot;Kč&quot;"/>
    <numFmt numFmtId="8" formatCode="#,##0.00\ &quot;Kč&quot;;[Red]\-#,##0.00\ &quot;Kč&quot;"/>
    <numFmt numFmtId="164" formatCode="#,##0\ &quot;Kč&quot;"/>
    <numFmt numFmtId="165" formatCode="#,##0.00\ &quot;Kč&quot;"/>
  </numFmts>
  <fonts count="17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0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7030A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b/>
      <i/>
      <sz val="12"/>
      <color rgb="FF000000"/>
      <name val="Calibri"/>
      <family val="2"/>
      <charset val="238"/>
    </font>
    <font>
      <b/>
      <sz val="24"/>
      <color rgb="FF000000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rgb="FFFEF2CB"/>
        <bgColor theme="7" tint="0.39994506668294322"/>
      </patternFill>
    </fill>
    <fill>
      <patternFill patternType="solid">
        <fgColor theme="7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auto="1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double">
        <color auto="1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rgb="FF000000"/>
      </right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double">
        <color auto="1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229">
    <xf numFmtId="0" fontId="0" fillId="0" borderId="0" xfId="0" applyFont="1" applyAlignment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2" borderId="1" xfId="0" applyFont="1" applyFill="1" applyBorder="1"/>
    <xf numFmtId="3" fontId="0" fillId="0" borderId="2" xfId="0" applyNumberFormat="1" applyFont="1" applyBorder="1"/>
    <xf numFmtId="0" fontId="0" fillId="2" borderId="5" xfId="0" applyFont="1" applyFill="1" applyBorder="1"/>
    <xf numFmtId="3" fontId="0" fillId="0" borderId="8" xfId="0" applyNumberFormat="1" applyFont="1" applyBorder="1"/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vertical="center" wrapText="1"/>
    </xf>
    <xf numFmtId="0" fontId="0" fillId="0" borderId="0" xfId="0" applyFont="1" applyAlignment="1"/>
    <xf numFmtId="0" fontId="0" fillId="2" borderId="14" xfId="0" applyFont="1" applyFill="1" applyBorder="1"/>
    <xf numFmtId="0" fontId="0" fillId="0" borderId="0" xfId="0" applyFont="1" applyAlignment="1"/>
    <xf numFmtId="0" fontId="3" fillId="0" borderId="5" xfId="0" applyFont="1" applyBorder="1" applyAlignment="1">
      <alignment vertical="center"/>
    </xf>
    <xf numFmtId="164" fontId="7" fillId="3" borderId="4" xfId="0" applyNumberFormat="1" applyFont="1" applyFill="1" applyBorder="1" applyAlignment="1">
      <alignment wrapText="1"/>
    </xf>
    <xf numFmtId="0" fontId="7" fillId="5" borderId="4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left" wrapText="1"/>
    </xf>
    <xf numFmtId="0" fontId="3" fillId="0" borderId="19" xfId="0" applyFont="1" applyBorder="1" applyAlignment="1">
      <alignment vertical="center"/>
    </xf>
    <xf numFmtId="0" fontId="7" fillId="5" borderId="20" xfId="0" applyFont="1" applyFill="1" applyBorder="1" applyAlignment="1">
      <alignment horizontal="center" vertical="center" wrapText="1"/>
    </xf>
    <xf numFmtId="0" fontId="8" fillId="0" borderId="6" xfId="0" applyFont="1" applyBorder="1" applyAlignment="1"/>
    <xf numFmtId="0" fontId="8" fillId="0" borderId="5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0" fillId="0" borderId="0" xfId="0" applyFont="1" applyAlignment="1">
      <alignment vertical="center"/>
    </xf>
    <xf numFmtId="3" fontId="0" fillId="0" borderId="0" xfId="0" applyNumberFormat="1" applyFont="1" applyBorder="1"/>
    <xf numFmtId="0" fontId="8" fillId="0" borderId="6" xfId="0" applyFont="1" applyBorder="1" applyAlignment="1">
      <alignment vertical="center"/>
    </xf>
    <xf numFmtId="0" fontId="0" fillId="2" borderId="25" xfId="0" applyFont="1" applyFill="1" applyBorder="1"/>
    <xf numFmtId="0" fontId="8" fillId="0" borderId="6" xfId="0" applyFont="1" applyFill="1" applyBorder="1" applyAlignment="1">
      <alignment vertical="center"/>
    </xf>
    <xf numFmtId="0" fontId="8" fillId="0" borderId="23" xfId="0" applyFont="1" applyBorder="1" applyAlignment="1">
      <alignment horizontal="left" vertical="center" wrapText="1"/>
    </xf>
    <xf numFmtId="0" fontId="8" fillId="0" borderId="27" xfId="0" applyFont="1" applyFill="1" applyBorder="1" applyAlignment="1">
      <alignment vertical="center"/>
    </xf>
    <xf numFmtId="0" fontId="0" fillId="2" borderId="21" xfId="0" applyFont="1" applyFill="1" applyBorder="1"/>
    <xf numFmtId="165" fontId="3" fillId="5" borderId="30" xfId="0" applyNumberFormat="1" applyFont="1" applyFill="1" applyBorder="1" applyAlignment="1">
      <alignment wrapText="1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>
      <alignment horizontal="center"/>
    </xf>
    <xf numFmtId="0" fontId="0" fillId="2" borderId="32" xfId="0" applyFont="1" applyFill="1" applyBorder="1"/>
    <xf numFmtId="3" fontId="0" fillId="0" borderId="34" xfId="0" applyNumberFormat="1" applyFont="1" applyBorder="1"/>
    <xf numFmtId="0" fontId="0" fillId="2" borderId="18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11" xfId="0" applyFont="1" applyBorder="1" applyAlignment="1">
      <alignment horizontal="left" vertical="center"/>
    </xf>
    <xf numFmtId="0" fontId="0" fillId="0" borderId="0" xfId="0" applyFont="1" applyAlignment="1"/>
    <xf numFmtId="0" fontId="1" fillId="0" borderId="6" xfId="1" applyBorder="1" applyAlignment="1">
      <alignment wrapText="1"/>
    </xf>
    <xf numFmtId="0" fontId="1" fillId="0" borderId="6" xfId="1" applyBorder="1" applyAlignment="1">
      <alignment vertical="top"/>
    </xf>
    <xf numFmtId="0" fontId="1" fillId="0" borderId="6" xfId="1" applyBorder="1" applyAlignment="1">
      <alignment vertical="top" wrapText="1"/>
    </xf>
    <xf numFmtId="0" fontId="8" fillId="0" borderId="23" xfId="0" applyFont="1" applyBorder="1" applyAlignment="1">
      <alignment vertical="center"/>
    </xf>
    <xf numFmtId="0" fontId="8" fillId="0" borderId="28" xfId="0" applyFont="1" applyBorder="1" applyAlignment="1"/>
    <xf numFmtId="0" fontId="8" fillId="0" borderId="6" xfId="0" applyFont="1" applyBorder="1"/>
    <xf numFmtId="0" fontId="8" fillId="0" borderId="6" xfId="0" applyFont="1" applyFill="1" applyBorder="1" applyAlignment="1">
      <alignment wrapText="1"/>
    </xf>
    <xf numFmtId="0" fontId="8" fillId="0" borderId="6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0" fillId="0" borderId="0" xfId="0" applyFont="1" applyAlignment="1"/>
    <xf numFmtId="0" fontId="8" fillId="0" borderId="40" xfId="0" applyFont="1" applyBorder="1"/>
    <xf numFmtId="0" fontId="0" fillId="0" borderId="6" xfId="0" applyFont="1" applyBorder="1" applyAlignment="1"/>
    <xf numFmtId="0" fontId="0" fillId="2" borderId="13" xfId="0" applyFont="1" applyFill="1" applyBorder="1"/>
    <xf numFmtId="0" fontId="0" fillId="0" borderId="0" xfId="0" applyFont="1" applyAlignment="1"/>
    <xf numFmtId="0" fontId="3" fillId="0" borderId="4" xfId="0" applyFont="1" applyBorder="1" applyAlignment="1">
      <alignment vertical="center"/>
    </xf>
    <xf numFmtId="6" fontId="7" fillId="4" borderId="4" xfId="0" applyNumberFormat="1" applyFont="1" applyFill="1" applyBorder="1" applyAlignment="1">
      <alignment wrapText="1"/>
    </xf>
    <xf numFmtId="0" fontId="7" fillId="5" borderId="12" xfId="0" applyFont="1" applyFill="1" applyBorder="1" applyAlignment="1">
      <alignment horizontal="center" vertical="center" wrapText="1"/>
    </xf>
    <xf numFmtId="0" fontId="0" fillId="7" borderId="4" xfId="0" applyFont="1" applyFill="1" applyBorder="1" applyAlignment="1"/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wrapText="1"/>
    </xf>
    <xf numFmtId="0" fontId="8" fillId="0" borderId="41" xfId="0" applyFont="1" applyBorder="1" applyAlignment="1">
      <alignment vertical="center"/>
    </xf>
    <xf numFmtId="0" fontId="0" fillId="0" borderId="6" xfId="0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2" xfId="0" applyFont="1" applyBorder="1" applyAlignment="1">
      <alignment vertical="center" wrapText="1"/>
    </xf>
    <xf numFmtId="6" fontId="7" fillId="3" borderId="20" xfId="0" applyNumberFormat="1" applyFont="1" applyFill="1" applyBorder="1" applyAlignment="1">
      <alignment wrapText="1"/>
    </xf>
    <xf numFmtId="49" fontId="8" fillId="0" borderId="6" xfId="0" applyNumberFormat="1" applyFont="1" applyBorder="1" applyAlignment="1">
      <alignment horizontal="left"/>
    </xf>
    <xf numFmtId="0" fontId="8" fillId="0" borderId="45" xfId="0" applyFont="1" applyBorder="1" applyAlignment="1">
      <alignment vertical="center"/>
    </xf>
    <xf numFmtId="0" fontId="8" fillId="0" borderId="46" xfId="0" applyFont="1" applyBorder="1" applyAlignment="1">
      <alignment vertical="center" wrapText="1"/>
    </xf>
    <xf numFmtId="49" fontId="8" fillId="0" borderId="6" xfId="0" applyNumberFormat="1" applyFont="1" applyBorder="1" applyAlignment="1"/>
    <xf numFmtId="0" fontId="8" fillId="0" borderId="28" xfId="0" applyFont="1" applyFill="1" applyBorder="1" applyAlignment="1">
      <alignment vertical="center"/>
    </xf>
    <xf numFmtId="0" fontId="3" fillId="0" borderId="39" xfId="0" applyFont="1" applyBorder="1" applyAlignment="1">
      <alignment vertical="center"/>
    </xf>
    <xf numFmtId="164" fontId="7" fillId="3" borderId="5" xfId="0" applyNumberFormat="1" applyFont="1" applyFill="1" applyBorder="1" applyAlignment="1">
      <alignment wrapText="1"/>
    </xf>
    <xf numFmtId="0" fontId="7" fillId="5" borderId="19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8" fillId="0" borderId="27" xfId="0" applyFont="1" applyFill="1" applyBorder="1" applyAlignment="1">
      <alignment wrapText="1"/>
    </xf>
    <xf numFmtId="0" fontId="3" fillId="0" borderId="30" xfId="0" applyFont="1" applyBorder="1" applyAlignment="1">
      <alignment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0" fillId="2" borderId="31" xfId="0" applyFont="1" applyFill="1" applyBorder="1"/>
    <xf numFmtId="165" fontId="0" fillId="0" borderId="49" xfId="0" applyNumberFormat="1" applyFont="1" applyBorder="1"/>
    <xf numFmtId="0" fontId="7" fillId="5" borderId="5" xfId="0" applyFont="1" applyFill="1" applyBorder="1" applyAlignment="1">
      <alignment horizontal="center" vertical="center" wrapText="1"/>
    </xf>
    <xf numFmtId="0" fontId="8" fillId="0" borderId="0" xfId="0" applyFont="1" applyBorder="1" applyAlignment="1"/>
    <xf numFmtId="0" fontId="8" fillId="0" borderId="6" xfId="0" applyFont="1" applyBorder="1" applyAlignment="1">
      <alignment horizontal="left"/>
    </xf>
    <xf numFmtId="3" fontId="0" fillId="0" borderId="11" xfId="0" applyNumberFormat="1" applyFont="1" applyBorder="1"/>
    <xf numFmtId="0" fontId="0" fillId="2" borderId="45" xfId="0" applyFont="1" applyFill="1" applyBorder="1"/>
    <xf numFmtId="3" fontId="0" fillId="0" borderId="16" xfId="0" applyNumberFormat="1" applyFont="1" applyBorder="1"/>
    <xf numFmtId="0" fontId="1" fillId="0" borderId="6" xfId="1" applyBorder="1" applyAlignment="1">
      <alignment vertical="center"/>
    </xf>
    <xf numFmtId="0" fontId="0" fillId="6" borderId="4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3" fillId="0" borderId="30" xfId="0" applyFont="1" applyBorder="1" applyAlignment="1">
      <alignment vertical="center"/>
    </xf>
    <xf numFmtId="8" fontId="7" fillId="3" borderId="30" xfId="0" applyNumberFormat="1" applyFont="1" applyFill="1" applyBorder="1" applyAlignment="1">
      <alignment wrapText="1"/>
    </xf>
    <xf numFmtId="0" fontId="0" fillId="10" borderId="53" xfId="0" applyFont="1" applyFill="1" applyBorder="1"/>
    <xf numFmtId="0" fontId="0" fillId="10" borderId="54" xfId="0" applyFont="1" applyFill="1" applyBorder="1"/>
    <xf numFmtId="0" fontId="8" fillId="0" borderId="23" xfId="0" applyFont="1" applyBorder="1" applyAlignment="1"/>
    <xf numFmtId="0" fontId="7" fillId="5" borderId="55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wrapText="1"/>
    </xf>
    <xf numFmtId="0" fontId="0" fillId="10" borderId="57" xfId="0" applyFont="1" applyFill="1" applyBorder="1"/>
    <xf numFmtId="0" fontId="8" fillId="0" borderId="36" xfId="1" applyFont="1" applyBorder="1" applyAlignment="1">
      <alignment vertical="center" wrapText="1"/>
    </xf>
    <xf numFmtId="0" fontId="8" fillId="0" borderId="27" xfId="1" applyFont="1" applyBorder="1" applyAlignment="1">
      <alignment wrapText="1"/>
    </xf>
    <xf numFmtId="0" fontId="8" fillId="0" borderId="58" xfId="1" applyFont="1" applyBorder="1" applyAlignment="1">
      <alignment vertical="center" wrapText="1"/>
    </xf>
    <xf numFmtId="0" fontId="8" fillId="0" borderId="6" xfId="1" applyFont="1" applyBorder="1" applyAlignment="1"/>
    <xf numFmtId="0" fontId="8" fillId="0" borderId="6" xfId="1" applyFont="1" applyBorder="1" applyAlignment="1">
      <alignment vertical="center" wrapText="1"/>
    </xf>
    <xf numFmtId="0" fontId="8" fillId="0" borderId="6" xfId="1" applyFont="1" applyBorder="1" applyAlignment="1">
      <alignment horizontal="left"/>
    </xf>
    <xf numFmtId="0" fontId="8" fillId="0" borderId="6" xfId="1" applyFont="1" applyBorder="1" applyAlignment="1">
      <alignment wrapText="1"/>
    </xf>
    <xf numFmtId="0" fontId="0" fillId="10" borderId="59" xfId="0" applyFont="1" applyFill="1" applyBorder="1"/>
    <xf numFmtId="0" fontId="8" fillId="0" borderId="17" xfId="1" applyFont="1" applyBorder="1" applyAlignment="1">
      <alignment vertical="center" wrapText="1"/>
    </xf>
    <xf numFmtId="0" fontId="8" fillId="0" borderId="17" xfId="1" applyFont="1" applyBorder="1" applyAlignment="1"/>
    <xf numFmtId="0" fontId="0" fillId="6" borderId="43" xfId="0" applyFont="1" applyFill="1" applyBorder="1" applyAlignment="1">
      <alignment horizontal="center" vertical="center" wrapText="1"/>
    </xf>
    <xf numFmtId="0" fontId="8" fillId="2" borderId="45" xfId="0" applyFont="1" applyFill="1" applyBorder="1"/>
    <xf numFmtId="0" fontId="8" fillId="0" borderId="17" xfId="0" applyFont="1" applyBorder="1" applyAlignment="1"/>
    <xf numFmtId="0" fontId="8" fillId="0" borderId="17" xfId="0" applyFont="1" applyBorder="1" applyAlignment="1">
      <alignment horizontal="left"/>
    </xf>
    <xf numFmtId="0" fontId="0" fillId="0" borderId="33" xfId="0" applyBorder="1" applyAlignment="1">
      <alignment vertical="center" wrapText="1"/>
    </xf>
    <xf numFmtId="0" fontId="8" fillId="0" borderId="33" xfId="0" applyFont="1" applyFill="1" applyBorder="1" applyAlignment="1">
      <alignment wrapText="1"/>
    </xf>
    <xf numFmtId="0" fontId="0" fillId="0" borderId="17" xfId="0" applyBorder="1" applyAlignment="1">
      <alignment vertical="center" wrapText="1"/>
    </xf>
    <xf numFmtId="0" fontId="8" fillId="0" borderId="17" xfId="0" applyFont="1" applyFill="1" applyBorder="1" applyAlignment="1">
      <alignment wrapText="1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0" fontId="3" fillId="0" borderId="60" xfId="0" applyFont="1" applyBorder="1" applyAlignment="1">
      <alignment vertical="center"/>
    </xf>
    <xf numFmtId="0" fontId="3" fillId="0" borderId="64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3" fontId="0" fillId="0" borderId="69" xfId="0" applyNumberFormat="1" applyFont="1" applyBorder="1"/>
    <xf numFmtId="3" fontId="0" fillId="0" borderId="71" xfId="0" applyNumberFormat="1" applyFont="1" applyBorder="1"/>
    <xf numFmtId="165" fontId="0" fillId="0" borderId="79" xfId="0" applyNumberFormat="1" applyFont="1" applyBorder="1"/>
    <xf numFmtId="3" fontId="0" fillId="0" borderId="82" xfId="0" applyNumberFormat="1" applyFont="1" applyBorder="1"/>
    <xf numFmtId="165" fontId="0" fillId="12" borderId="30" xfId="0" applyNumberFormat="1" applyFont="1" applyFill="1" applyBorder="1"/>
    <xf numFmtId="165" fontId="0" fillId="12" borderId="27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/>
    </xf>
    <xf numFmtId="6" fontId="12" fillId="9" borderId="85" xfId="0" applyNumberFormat="1" applyFont="1" applyFill="1" applyBorder="1" applyAlignment="1">
      <alignment horizontal="right" vertical="center" wrapText="1"/>
    </xf>
    <xf numFmtId="0" fontId="12" fillId="8" borderId="85" xfId="0" applyFont="1" applyFill="1" applyBorder="1" applyAlignment="1">
      <alignment horizontal="center" vertical="center" wrapText="1"/>
    </xf>
    <xf numFmtId="165" fontId="11" fillId="8" borderId="87" xfId="0" applyNumberFormat="1" applyFont="1" applyFill="1" applyBorder="1" applyAlignment="1">
      <alignment horizontal="right" vertical="center"/>
    </xf>
    <xf numFmtId="0" fontId="3" fillId="12" borderId="6" xfId="0" applyFont="1" applyFill="1" applyBorder="1"/>
    <xf numFmtId="0" fontId="14" fillId="0" borderId="0" xfId="0" applyFont="1" applyBorder="1"/>
    <xf numFmtId="0" fontId="16" fillId="0" borderId="0" xfId="0" applyFont="1" applyAlignment="1">
      <alignment vertical="center"/>
    </xf>
    <xf numFmtId="0" fontId="15" fillId="0" borderId="91" xfId="0" applyFont="1" applyBorder="1" applyAlignment="1">
      <alignment horizontal="center"/>
    </xf>
    <xf numFmtId="0" fontId="12" fillId="8" borderId="88" xfId="0" applyFont="1" applyFill="1" applyBorder="1" applyAlignment="1">
      <alignment horizontal="left" vertical="center" wrapText="1"/>
    </xf>
    <xf numFmtId="0" fontId="12" fillId="8" borderId="89" xfId="0" applyFont="1" applyFill="1" applyBorder="1" applyAlignment="1">
      <alignment horizontal="left" vertical="center" wrapText="1"/>
    </xf>
    <xf numFmtId="3" fontId="13" fillId="0" borderId="47" xfId="0" applyNumberFormat="1" applyFont="1" applyBorder="1" applyAlignment="1">
      <alignment horizontal="center"/>
    </xf>
    <xf numFmtId="3" fontId="13" fillId="0" borderId="72" xfId="0" applyNumberFormat="1" applyFont="1" applyBorder="1" applyAlignment="1">
      <alignment horizontal="center"/>
    </xf>
    <xf numFmtId="3" fontId="13" fillId="0" borderId="26" xfId="0" applyNumberFormat="1" applyFont="1" applyBorder="1" applyAlignment="1">
      <alignment horizontal="center" vertical="top"/>
    </xf>
    <xf numFmtId="3" fontId="13" fillId="0" borderId="72" xfId="0" applyNumberFormat="1" applyFont="1" applyBorder="1" applyAlignment="1">
      <alignment horizontal="center" vertical="top"/>
    </xf>
    <xf numFmtId="3" fontId="13" fillId="0" borderId="47" xfId="0" applyNumberFormat="1" applyFont="1" applyBorder="1" applyAlignment="1">
      <alignment horizontal="center" vertical="top"/>
    </xf>
    <xf numFmtId="0" fontId="0" fillId="0" borderId="86" xfId="0" applyFont="1" applyBorder="1" applyAlignment="1">
      <alignment horizontal="center"/>
    </xf>
    <xf numFmtId="0" fontId="13" fillId="0" borderId="26" xfId="0" applyFont="1" applyBorder="1" applyAlignment="1">
      <alignment horizontal="center" vertical="top"/>
    </xf>
    <xf numFmtId="0" fontId="13" fillId="0" borderId="72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top"/>
    </xf>
    <xf numFmtId="0" fontId="13" fillId="0" borderId="69" xfId="0" applyFont="1" applyBorder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0" fontId="13" fillId="0" borderId="71" xfId="0" applyFont="1" applyBorder="1" applyAlignment="1">
      <alignment horizontal="center" vertical="top"/>
    </xf>
    <xf numFmtId="0" fontId="0" fillId="11" borderId="19" xfId="0" applyFont="1" applyFill="1" applyBorder="1" applyAlignment="1">
      <alignment horizontal="center" vertical="top" wrapText="1"/>
    </xf>
    <xf numFmtId="0" fontId="0" fillId="11" borderId="4" xfId="0" applyFont="1" applyFill="1" applyBorder="1" applyAlignment="1">
      <alignment horizontal="center" vertical="top" wrapText="1"/>
    </xf>
    <xf numFmtId="0" fontId="0" fillId="11" borderId="2" xfId="0" applyFont="1" applyFill="1" applyBorder="1" applyAlignment="1">
      <alignment horizontal="center" vertical="top" wrapText="1"/>
    </xf>
    <xf numFmtId="0" fontId="0" fillId="11" borderId="8" xfId="0" applyFont="1" applyFill="1" applyBorder="1" applyAlignment="1">
      <alignment horizontal="center" vertical="top" wrapText="1"/>
    </xf>
    <xf numFmtId="0" fontId="0" fillId="2" borderId="92" xfId="0" applyFont="1" applyFill="1" applyBorder="1" applyAlignment="1">
      <alignment horizontal="center" vertical="top" wrapText="1"/>
    </xf>
    <xf numFmtId="0" fontId="0" fillId="2" borderId="38" xfId="0" applyFont="1" applyFill="1" applyBorder="1" applyAlignment="1">
      <alignment horizontal="center" vertical="top" wrapText="1"/>
    </xf>
    <xf numFmtId="0" fontId="0" fillId="2" borderId="35" xfId="0" applyFont="1" applyFill="1" applyBorder="1" applyAlignment="1">
      <alignment horizontal="center" vertical="top" wrapText="1"/>
    </xf>
    <xf numFmtId="0" fontId="7" fillId="6" borderId="25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top" wrapText="1"/>
    </xf>
    <xf numFmtId="0" fontId="0" fillId="2" borderId="12" xfId="0" applyFont="1" applyFill="1" applyBorder="1" applyAlignment="1">
      <alignment horizontal="center" vertical="top" wrapText="1"/>
    </xf>
    <xf numFmtId="0" fontId="0" fillId="2" borderId="19" xfId="0" applyFont="1" applyFill="1" applyBorder="1" applyAlignment="1">
      <alignment horizontal="center" vertical="top" wrapText="1"/>
    </xf>
    <xf numFmtId="0" fontId="0" fillId="2" borderId="7" xfId="0" applyFont="1" applyFill="1" applyBorder="1" applyAlignment="1">
      <alignment horizontal="center" vertical="top" wrapText="1"/>
    </xf>
    <xf numFmtId="0" fontId="3" fillId="6" borderId="9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3" fillId="6" borderId="68" xfId="0" applyFont="1" applyFill="1" applyBorder="1" applyAlignment="1">
      <alignment horizontal="center" vertical="center" wrapText="1"/>
    </xf>
    <xf numFmtId="0" fontId="3" fillId="6" borderId="70" xfId="0" applyFont="1" applyFill="1" applyBorder="1" applyAlignment="1">
      <alignment horizontal="center" vertical="center" wrapText="1"/>
    </xf>
    <xf numFmtId="0" fontId="0" fillId="2" borderId="47" xfId="0" applyFont="1" applyFill="1" applyBorder="1" applyAlignment="1">
      <alignment horizontal="center" vertical="top" wrapText="1"/>
    </xf>
    <xf numFmtId="0" fontId="0" fillId="2" borderId="2" xfId="0" applyFont="1" applyFill="1" applyBorder="1" applyAlignment="1">
      <alignment horizontal="center" vertical="top" wrapText="1"/>
    </xf>
    <xf numFmtId="0" fontId="0" fillId="2" borderId="8" xfId="0" applyFont="1" applyFill="1" applyBorder="1" applyAlignment="1">
      <alignment horizontal="center" vertical="top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0" fillId="2" borderId="29" xfId="0" applyFont="1" applyFill="1" applyBorder="1" applyAlignment="1">
      <alignment horizontal="center" vertical="top" wrapText="1"/>
    </xf>
    <xf numFmtId="0" fontId="0" fillId="2" borderId="28" xfId="0" applyFont="1" applyFill="1" applyBorder="1" applyAlignment="1">
      <alignment horizontal="center" vertical="top" wrapText="1"/>
    </xf>
    <xf numFmtId="0" fontId="0" fillId="2" borderId="33" xfId="0" applyFont="1" applyFill="1" applyBorder="1" applyAlignment="1">
      <alignment horizontal="center" vertical="top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33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7" fillId="0" borderId="63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81" xfId="0" applyFont="1" applyBorder="1" applyAlignment="1">
      <alignment horizontal="center" vertical="center" wrapText="1"/>
    </xf>
    <xf numFmtId="0" fontId="3" fillId="6" borderId="56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0" fontId="11" fillId="8" borderId="83" xfId="0" applyFont="1" applyFill="1" applyBorder="1" applyAlignment="1">
      <alignment horizontal="left" vertical="center"/>
    </xf>
    <xf numFmtId="0" fontId="11" fillId="0" borderId="84" xfId="0" applyFont="1" applyBorder="1" applyAlignment="1">
      <alignment horizontal="left" vertical="center"/>
    </xf>
    <xf numFmtId="0" fontId="3" fillId="0" borderId="78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 wrapText="1"/>
    </xf>
  </cellXfs>
  <cellStyles count="3">
    <cellStyle name="Hypertextový odkaz 2" xfId="2" xr:uid="{00000000-0005-0000-0000-000031000000}"/>
    <cellStyle name="Normální" xfId="0" builtinId="0"/>
    <cellStyle name="Normální 2" xfId="1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01"/>
  <sheetViews>
    <sheetView showGridLines="0" tabSelected="1" topLeftCell="A22" zoomScale="85" zoomScaleNormal="85" workbookViewId="0">
      <selection activeCell="A2" sqref="A2"/>
    </sheetView>
  </sheetViews>
  <sheetFormatPr defaultColWidth="14.42578125" defaultRowHeight="15" customHeight="1" x14ac:dyDescent="0.25"/>
  <cols>
    <col min="1" max="1" width="14.28515625" customWidth="1"/>
    <col min="2" max="2" width="26.85546875" customWidth="1"/>
    <col min="3" max="3" width="59.7109375" customWidth="1"/>
    <col min="4" max="4" width="16.5703125" customWidth="1"/>
    <col min="5" max="5" width="14.5703125" style="10" customWidth="1"/>
    <col min="6" max="6" width="26.85546875" customWidth="1"/>
    <col min="7" max="7" width="24.28515625" customWidth="1"/>
    <col min="8" max="8" width="17.42578125" customWidth="1"/>
    <col min="9" max="9" width="14.28515625" customWidth="1"/>
    <col min="10" max="28" width="8.7109375" customWidth="1"/>
  </cols>
  <sheetData>
    <row r="1" spans="1:9" ht="18.75" x14ac:dyDescent="0.3">
      <c r="A1" s="1" t="s">
        <v>219</v>
      </c>
      <c r="B1" s="1"/>
      <c r="D1" s="2"/>
      <c r="E1" s="2"/>
    </row>
    <row r="2" spans="1:9" ht="12.75" customHeight="1" x14ac:dyDescent="0.25">
      <c r="A2" s="3"/>
      <c r="D2" s="2"/>
      <c r="E2" s="2"/>
    </row>
    <row r="3" spans="1:9" ht="12.75" customHeight="1" x14ac:dyDescent="0.25">
      <c r="A3" s="3"/>
      <c r="D3" s="2"/>
      <c r="E3" s="2"/>
    </row>
    <row r="4" spans="1:9" ht="17.25" customHeight="1" x14ac:dyDescent="0.25">
      <c r="A4" s="137"/>
      <c r="B4" s="138" t="s">
        <v>213</v>
      </c>
      <c r="C4" s="38"/>
      <c r="D4" s="38"/>
      <c r="E4" s="38"/>
      <c r="F4" s="38"/>
      <c r="G4" s="38"/>
      <c r="H4" s="38"/>
      <c r="I4" s="38"/>
    </row>
    <row r="5" spans="1:9" ht="18" customHeight="1" thickBot="1" x14ac:dyDescent="0.35">
      <c r="A5" s="41"/>
      <c r="B5" s="39"/>
      <c r="C5" s="39"/>
      <c r="D5" s="39"/>
      <c r="E5" s="39"/>
      <c r="F5" s="39"/>
      <c r="G5" s="40"/>
      <c r="H5" s="119"/>
      <c r="I5" s="120"/>
    </row>
    <row r="6" spans="1:9" ht="47.25" customHeight="1" x14ac:dyDescent="0.25">
      <c r="A6" s="121"/>
      <c r="B6" s="203" t="s">
        <v>0</v>
      </c>
      <c r="C6" s="204"/>
      <c r="D6" s="202" t="s">
        <v>7</v>
      </c>
      <c r="E6" s="202" t="s">
        <v>9</v>
      </c>
      <c r="F6" s="200" t="s">
        <v>1</v>
      </c>
      <c r="G6" s="131" t="s">
        <v>2</v>
      </c>
      <c r="H6" s="122" t="s">
        <v>204</v>
      </c>
      <c r="I6" s="132" t="s">
        <v>205</v>
      </c>
    </row>
    <row r="7" spans="1:9" ht="42" customHeight="1" thickBot="1" x14ac:dyDescent="0.3">
      <c r="A7" s="123" t="s">
        <v>3</v>
      </c>
      <c r="B7" s="117" t="s">
        <v>202</v>
      </c>
      <c r="C7" s="117" t="s">
        <v>17</v>
      </c>
      <c r="D7" s="201"/>
      <c r="E7" s="205"/>
      <c r="F7" s="201"/>
      <c r="G7" s="130" t="s">
        <v>4</v>
      </c>
      <c r="H7" s="118" t="s">
        <v>79</v>
      </c>
      <c r="I7" s="133" t="s">
        <v>79</v>
      </c>
    </row>
    <row r="8" spans="1:9" s="52" customFormat="1" ht="15.75" customHeight="1" thickTop="1" x14ac:dyDescent="0.25">
      <c r="A8" s="221" t="s">
        <v>82</v>
      </c>
      <c r="B8" s="17" t="s">
        <v>10</v>
      </c>
      <c r="C8" s="67">
        <v>7000</v>
      </c>
      <c r="D8" s="180" t="s">
        <v>206</v>
      </c>
      <c r="E8" s="18">
        <v>2</v>
      </c>
      <c r="F8" s="30"/>
      <c r="G8" s="167"/>
      <c r="H8" s="128">
        <v>0</v>
      </c>
      <c r="I8" s="81">
        <f>E8*H8</f>
        <v>0</v>
      </c>
    </row>
    <row r="9" spans="1:9" s="52" customFormat="1" ht="15.75" customHeight="1" x14ac:dyDescent="0.25">
      <c r="A9" s="186"/>
      <c r="B9" s="25" t="s">
        <v>31</v>
      </c>
      <c r="C9" s="19" t="s">
        <v>104</v>
      </c>
      <c r="D9" s="181"/>
      <c r="E9" s="169"/>
      <c r="F9" s="6"/>
      <c r="G9" s="165"/>
      <c r="H9" s="147" t="s">
        <v>212</v>
      </c>
      <c r="I9" s="146"/>
    </row>
    <row r="10" spans="1:9" s="52" customFormat="1" ht="15.75" customHeight="1" x14ac:dyDescent="0.25">
      <c r="A10" s="186"/>
      <c r="B10" s="19" t="s">
        <v>30</v>
      </c>
      <c r="C10" s="19" t="s">
        <v>105</v>
      </c>
      <c r="D10" s="181"/>
      <c r="E10" s="170"/>
      <c r="F10" s="4"/>
      <c r="G10" s="165"/>
      <c r="H10" s="5"/>
      <c r="I10" s="124"/>
    </row>
    <row r="11" spans="1:9" s="52" customFormat="1" ht="15.75" customHeight="1" x14ac:dyDescent="0.25">
      <c r="A11" s="186"/>
      <c r="B11" s="25" t="s">
        <v>40</v>
      </c>
      <c r="C11" s="8" t="s">
        <v>84</v>
      </c>
      <c r="D11" s="181"/>
      <c r="E11" s="170"/>
      <c r="F11" s="26"/>
      <c r="G11" s="165"/>
      <c r="H11" s="5"/>
      <c r="I11" s="124"/>
    </row>
    <row r="12" spans="1:9" s="52" customFormat="1" ht="15.75" customHeight="1" x14ac:dyDescent="0.25">
      <c r="A12" s="186"/>
      <c r="B12" s="19" t="s">
        <v>85</v>
      </c>
      <c r="C12" s="54" t="s">
        <v>86</v>
      </c>
      <c r="D12" s="181"/>
      <c r="E12" s="170"/>
      <c r="F12" s="26"/>
      <c r="G12" s="165"/>
      <c r="H12" s="5"/>
      <c r="I12" s="124"/>
    </row>
    <row r="13" spans="1:9" s="52" customFormat="1" ht="15.75" customHeight="1" x14ac:dyDescent="0.25">
      <c r="A13" s="186"/>
      <c r="B13" s="19" t="s">
        <v>87</v>
      </c>
      <c r="C13" s="19" t="s">
        <v>106</v>
      </c>
      <c r="D13" s="181"/>
      <c r="E13" s="170"/>
      <c r="F13" s="26"/>
      <c r="G13" s="165"/>
      <c r="H13" s="5"/>
      <c r="I13" s="124"/>
    </row>
    <row r="14" spans="1:9" s="52" customFormat="1" ht="15.75" customHeight="1" x14ac:dyDescent="0.25">
      <c r="A14" s="186"/>
      <c r="B14" s="19" t="s">
        <v>89</v>
      </c>
      <c r="C14" s="19" t="s">
        <v>90</v>
      </c>
      <c r="D14" s="181"/>
      <c r="E14" s="170"/>
      <c r="F14" s="26"/>
      <c r="G14" s="165"/>
      <c r="H14" s="5"/>
      <c r="I14" s="124"/>
    </row>
    <row r="15" spans="1:9" s="52" customFormat="1" ht="15.75" customHeight="1" x14ac:dyDescent="0.25">
      <c r="A15" s="186"/>
      <c r="B15" s="19" t="s">
        <v>108</v>
      </c>
      <c r="C15" s="71" t="s">
        <v>109</v>
      </c>
      <c r="D15" s="181"/>
      <c r="E15" s="170"/>
      <c r="F15" s="26"/>
      <c r="G15" s="165"/>
      <c r="H15" s="5"/>
      <c r="I15" s="124"/>
    </row>
    <row r="16" spans="1:9" s="52" customFormat="1" x14ac:dyDescent="0.25">
      <c r="A16" s="186"/>
      <c r="B16" s="25" t="s">
        <v>93</v>
      </c>
      <c r="C16" s="8" t="s">
        <v>110</v>
      </c>
      <c r="D16" s="181"/>
      <c r="E16" s="170"/>
      <c r="F16" s="26"/>
      <c r="G16" s="165"/>
      <c r="H16" s="5"/>
      <c r="I16" s="124"/>
    </row>
    <row r="17" spans="1:9" s="52" customFormat="1" ht="15.75" customHeight="1" x14ac:dyDescent="0.25">
      <c r="A17" s="186"/>
      <c r="B17" s="19" t="s">
        <v>94</v>
      </c>
      <c r="C17" s="68" t="s">
        <v>107</v>
      </c>
      <c r="D17" s="181"/>
      <c r="E17" s="170"/>
      <c r="F17" s="4"/>
      <c r="G17" s="165"/>
      <c r="H17" s="5"/>
      <c r="I17" s="124"/>
    </row>
    <row r="18" spans="1:9" s="52" customFormat="1" x14ac:dyDescent="0.25">
      <c r="A18" s="186"/>
      <c r="B18" s="25" t="s">
        <v>42</v>
      </c>
      <c r="C18" s="8" t="s">
        <v>96</v>
      </c>
      <c r="D18" s="181"/>
      <c r="E18" s="170"/>
      <c r="F18" s="4"/>
      <c r="G18" s="165"/>
      <c r="H18" s="5"/>
      <c r="I18" s="124"/>
    </row>
    <row r="19" spans="1:9" s="52" customFormat="1" ht="15.75" customHeight="1" thickBot="1" x14ac:dyDescent="0.3">
      <c r="A19" s="187"/>
      <c r="B19" s="115" t="s">
        <v>8</v>
      </c>
      <c r="C19" s="116" t="s">
        <v>111</v>
      </c>
      <c r="D19" s="181"/>
      <c r="E19" s="171"/>
      <c r="F19" s="11"/>
      <c r="G19" s="168"/>
      <c r="H19" s="7"/>
      <c r="I19" s="125"/>
    </row>
    <row r="20" spans="1:9" s="52" customFormat="1" ht="15.75" customHeight="1" thickTop="1" x14ac:dyDescent="0.25">
      <c r="A20" s="172" t="s">
        <v>112</v>
      </c>
      <c r="B20" s="73" t="s">
        <v>10</v>
      </c>
      <c r="C20" s="74">
        <v>1320</v>
      </c>
      <c r="D20" s="181"/>
      <c r="E20" s="75">
        <v>1</v>
      </c>
      <c r="F20" s="55"/>
      <c r="G20" s="174"/>
      <c r="H20" s="128">
        <v>0</v>
      </c>
      <c r="I20" s="81">
        <f>E20*H20</f>
        <v>0</v>
      </c>
    </row>
    <row r="21" spans="1:9" s="52" customFormat="1" ht="15" customHeight="1" x14ac:dyDescent="0.25">
      <c r="A21" s="172"/>
      <c r="B21" s="25" t="s">
        <v>119</v>
      </c>
      <c r="C21" s="19" t="s">
        <v>118</v>
      </c>
      <c r="D21" s="181"/>
      <c r="E21" s="177"/>
      <c r="F21" s="4"/>
      <c r="G21" s="175"/>
      <c r="H21" s="149" t="s">
        <v>212</v>
      </c>
      <c r="I21" s="150"/>
    </row>
    <row r="22" spans="1:9" s="52" customFormat="1" ht="15.75" customHeight="1" x14ac:dyDescent="0.25">
      <c r="A22" s="172"/>
      <c r="B22" s="25" t="s">
        <v>120</v>
      </c>
      <c r="C22" s="19" t="s">
        <v>113</v>
      </c>
      <c r="D22" s="181"/>
      <c r="E22" s="178"/>
      <c r="F22" s="26"/>
      <c r="G22" s="175"/>
      <c r="H22" s="151"/>
      <c r="I22" s="152"/>
    </row>
    <row r="23" spans="1:9" s="52" customFormat="1" ht="30" x14ac:dyDescent="0.25">
      <c r="A23" s="172"/>
      <c r="B23" s="27" t="s">
        <v>121</v>
      </c>
      <c r="C23" s="65" t="s">
        <v>114</v>
      </c>
      <c r="D23" s="181"/>
      <c r="E23" s="178"/>
      <c r="F23" s="26"/>
      <c r="G23" s="175"/>
      <c r="H23" s="151"/>
      <c r="I23" s="152"/>
    </row>
    <row r="24" spans="1:9" s="52" customFormat="1" x14ac:dyDescent="0.25">
      <c r="A24" s="172"/>
      <c r="B24" s="27" t="s">
        <v>122</v>
      </c>
      <c r="C24" s="28" t="s">
        <v>115</v>
      </c>
      <c r="D24" s="181"/>
      <c r="E24" s="178"/>
      <c r="F24" s="26"/>
      <c r="G24" s="175"/>
      <c r="H24" s="151"/>
      <c r="I24" s="152"/>
    </row>
    <row r="25" spans="1:9" s="52" customFormat="1" x14ac:dyDescent="0.25">
      <c r="A25" s="172"/>
      <c r="B25" s="29" t="s">
        <v>123</v>
      </c>
      <c r="C25" s="28" t="s">
        <v>116</v>
      </c>
      <c r="D25" s="181"/>
      <c r="E25" s="178"/>
      <c r="F25" s="26"/>
      <c r="G25" s="175"/>
      <c r="H25" s="151"/>
      <c r="I25" s="152"/>
    </row>
    <row r="26" spans="1:9" s="52" customFormat="1" x14ac:dyDescent="0.25">
      <c r="A26" s="172"/>
      <c r="B26" s="72" t="s">
        <v>124</v>
      </c>
      <c r="C26" s="28" t="s">
        <v>117</v>
      </c>
      <c r="D26" s="181"/>
      <c r="E26" s="178"/>
      <c r="F26" s="26"/>
      <c r="G26" s="175"/>
      <c r="H26" s="151"/>
      <c r="I26" s="152"/>
    </row>
    <row r="27" spans="1:9" s="52" customFormat="1" x14ac:dyDescent="0.25">
      <c r="A27" s="172"/>
      <c r="B27" s="25" t="s">
        <v>125</v>
      </c>
      <c r="C27" s="19" t="s">
        <v>78</v>
      </c>
      <c r="D27" s="181"/>
      <c r="E27" s="178"/>
      <c r="F27" s="26"/>
      <c r="G27" s="175"/>
      <c r="H27" s="151"/>
      <c r="I27" s="152"/>
    </row>
    <row r="28" spans="1:9" s="52" customFormat="1" ht="15.75" thickBot="1" x14ac:dyDescent="0.3">
      <c r="A28" s="173"/>
      <c r="B28" s="113" t="s">
        <v>8</v>
      </c>
      <c r="C28" s="114" t="s">
        <v>111</v>
      </c>
      <c r="D28" s="181"/>
      <c r="E28" s="179"/>
      <c r="F28" s="11"/>
      <c r="G28" s="176"/>
      <c r="H28" s="153"/>
      <c r="I28" s="154"/>
    </row>
    <row r="29" spans="1:9" s="52" customFormat="1" ht="15.75" customHeight="1" thickTop="1" x14ac:dyDescent="0.25">
      <c r="A29" s="172" t="s">
        <v>126</v>
      </c>
      <c r="B29" s="73" t="s">
        <v>10</v>
      </c>
      <c r="C29" s="74">
        <v>600</v>
      </c>
      <c r="D29" s="181"/>
      <c r="E29" s="75">
        <v>1</v>
      </c>
      <c r="F29" s="55"/>
      <c r="G29" s="174"/>
      <c r="H29" s="128">
        <v>0</v>
      </c>
      <c r="I29" s="81">
        <f>E29*H29</f>
        <v>0</v>
      </c>
    </row>
    <row r="30" spans="1:9" s="52" customFormat="1" ht="15" customHeight="1" x14ac:dyDescent="0.25">
      <c r="A30" s="172"/>
      <c r="B30" s="25" t="s">
        <v>127</v>
      </c>
      <c r="C30" s="19" t="s">
        <v>128</v>
      </c>
      <c r="D30" s="181"/>
      <c r="E30" s="177"/>
      <c r="F30" s="4"/>
      <c r="G30" s="175"/>
      <c r="H30" s="149" t="s">
        <v>212</v>
      </c>
      <c r="I30" s="150"/>
    </row>
    <row r="31" spans="1:9" s="52" customFormat="1" ht="15.75" customHeight="1" x14ac:dyDescent="0.25">
      <c r="A31" s="172"/>
      <c r="B31" s="19" t="s">
        <v>129</v>
      </c>
      <c r="C31" s="19" t="s">
        <v>130</v>
      </c>
      <c r="D31" s="181"/>
      <c r="E31" s="178"/>
      <c r="F31" s="26"/>
      <c r="G31" s="175"/>
      <c r="H31" s="151"/>
      <c r="I31" s="152"/>
    </row>
    <row r="32" spans="1:9" s="52" customFormat="1" x14ac:dyDescent="0.25">
      <c r="A32" s="172"/>
      <c r="B32" s="25" t="s">
        <v>131</v>
      </c>
      <c r="C32" s="19" t="s">
        <v>132</v>
      </c>
      <c r="D32" s="181"/>
      <c r="E32" s="178"/>
      <c r="F32" s="26"/>
      <c r="G32" s="175"/>
      <c r="H32" s="151"/>
      <c r="I32" s="152"/>
    </row>
    <row r="33" spans="1:28" s="52" customFormat="1" x14ac:dyDescent="0.25">
      <c r="A33" s="172"/>
      <c r="B33" s="27" t="s">
        <v>133</v>
      </c>
      <c r="C33" s="28" t="s">
        <v>134</v>
      </c>
      <c r="D33" s="181"/>
      <c r="E33" s="178"/>
      <c r="F33" s="26"/>
      <c r="G33" s="175"/>
      <c r="H33" s="151"/>
      <c r="I33" s="152"/>
    </row>
    <row r="34" spans="1:28" s="52" customFormat="1" x14ac:dyDescent="0.25">
      <c r="A34" s="172"/>
      <c r="B34" s="29" t="s">
        <v>135</v>
      </c>
      <c r="C34" s="28" t="s">
        <v>136</v>
      </c>
      <c r="D34" s="181"/>
      <c r="E34" s="178"/>
      <c r="F34" s="26"/>
      <c r="G34" s="175"/>
      <c r="H34" s="151"/>
      <c r="I34" s="152"/>
    </row>
    <row r="35" spans="1:28" s="52" customFormat="1" x14ac:dyDescent="0.25">
      <c r="A35" s="172"/>
      <c r="B35" s="25" t="s">
        <v>125</v>
      </c>
      <c r="C35" s="19" t="s">
        <v>78</v>
      </c>
      <c r="D35" s="181"/>
      <c r="E35" s="178"/>
      <c r="F35" s="26"/>
      <c r="G35" s="175"/>
      <c r="H35" s="151"/>
      <c r="I35" s="152"/>
    </row>
    <row r="36" spans="1:28" s="52" customFormat="1" ht="15.75" thickBot="1" x14ac:dyDescent="0.3">
      <c r="A36" s="173"/>
      <c r="B36" s="76" t="s">
        <v>8</v>
      </c>
      <c r="C36" s="77" t="s">
        <v>111</v>
      </c>
      <c r="D36" s="181"/>
      <c r="E36" s="179"/>
      <c r="F36" s="11"/>
      <c r="G36" s="176"/>
      <c r="H36" s="153"/>
      <c r="I36" s="154"/>
    </row>
    <row r="37" spans="1:28" s="52" customFormat="1" ht="15.75" thickTop="1" x14ac:dyDescent="0.25">
      <c r="A37" s="217" t="s">
        <v>137</v>
      </c>
      <c r="B37" s="78" t="s">
        <v>138</v>
      </c>
      <c r="C37" s="31">
        <v>250</v>
      </c>
      <c r="D37" s="181"/>
      <c r="E37" s="79">
        <v>1</v>
      </c>
      <c r="F37" s="80"/>
      <c r="G37" s="193"/>
      <c r="H37" s="128">
        <v>0</v>
      </c>
      <c r="I37" s="81">
        <f>E37*H37</f>
        <v>0</v>
      </c>
      <c r="J37" s="23"/>
      <c r="K37" s="32"/>
      <c r="L37" s="2"/>
      <c r="N37" s="33"/>
      <c r="O37" s="34"/>
      <c r="P37" s="33"/>
      <c r="R37" s="23"/>
      <c r="S37" s="32"/>
      <c r="T37" s="2"/>
      <c r="V37" s="33"/>
      <c r="W37" s="34"/>
      <c r="X37" s="33"/>
      <c r="Z37" s="23"/>
      <c r="AA37" s="32"/>
      <c r="AB37" s="2"/>
    </row>
    <row r="38" spans="1:28" s="52" customFormat="1" ht="48.75" customHeight="1" x14ac:dyDescent="0.25">
      <c r="A38" s="218"/>
      <c r="B38" s="9" t="s">
        <v>35</v>
      </c>
      <c r="C38" s="9" t="s">
        <v>140</v>
      </c>
      <c r="D38" s="181"/>
      <c r="E38" s="196"/>
      <c r="F38" s="35"/>
      <c r="G38" s="194"/>
      <c r="H38" s="145" t="s">
        <v>212</v>
      </c>
      <c r="I38" s="146"/>
      <c r="J38" s="23"/>
      <c r="K38" s="32"/>
      <c r="L38" s="2"/>
      <c r="N38" s="33"/>
      <c r="O38" s="34"/>
      <c r="P38" s="33"/>
      <c r="R38" s="23"/>
      <c r="S38" s="32"/>
      <c r="T38" s="2"/>
      <c r="V38" s="33"/>
      <c r="W38" s="34"/>
      <c r="X38" s="33"/>
      <c r="Z38" s="23"/>
      <c r="AA38" s="32"/>
      <c r="AB38" s="2"/>
    </row>
    <row r="39" spans="1:28" s="52" customFormat="1" x14ac:dyDescent="0.25">
      <c r="A39" s="218"/>
      <c r="B39" s="9" t="s">
        <v>29</v>
      </c>
      <c r="C39" s="8" t="s">
        <v>139</v>
      </c>
      <c r="D39" s="181"/>
      <c r="E39" s="197"/>
      <c r="F39" s="26"/>
      <c r="G39" s="194"/>
      <c r="H39" s="24"/>
      <c r="I39" s="124"/>
    </row>
    <row r="40" spans="1:28" s="52" customFormat="1" ht="15.75" thickBot="1" x14ac:dyDescent="0.3">
      <c r="A40" s="219"/>
      <c r="B40" s="115" t="s">
        <v>8</v>
      </c>
      <c r="C40" s="116" t="s">
        <v>111</v>
      </c>
      <c r="D40" s="182"/>
      <c r="E40" s="198"/>
      <c r="F40" s="37"/>
      <c r="G40" s="195"/>
      <c r="H40" s="36"/>
      <c r="I40" s="125"/>
      <c r="J40" s="23"/>
      <c r="K40" s="32"/>
      <c r="L40" s="2"/>
      <c r="N40" s="33"/>
      <c r="O40" s="34"/>
      <c r="P40" s="33"/>
      <c r="R40" s="23"/>
      <c r="S40" s="32"/>
      <c r="T40" s="2"/>
      <c r="V40" s="33"/>
      <c r="W40" s="34"/>
      <c r="X40" s="33"/>
      <c r="Z40" s="23"/>
      <c r="AA40" s="32"/>
      <c r="AB40" s="2"/>
    </row>
    <row r="41" spans="1:28" s="52" customFormat="1" ht="15.75" thickTop="1" x14ac:dyDescent="0.25">
      <c r="A41" s="186" t="s">
        <v>56</v>
      </c>
      <c r="B41" s="57" t="s">
        <v>10</v>
      </c>
      <c r="C41" s="58">
        <v>34380</v>
      </c>
      <c r="D41" s="59"/>
      <c r="E41" s="59">
        <v>1</v>
      </c>
      <c r="F41" s="60"/>
      <c r="G41" s="165"/>
      <c r="H41" s="128">
        <v>0</v>
      </c>
      <c r="I41" s="81">
        <f>E41*H41</f>
        <v>0</v>
      </c>
    </row>
    <row r="42" spans="1:28" s="52" customFormat="1" ht="30" x14ac:dyDescent="0.25">
      <c r="A42" s="186"/>
      <c r="B42" s="61" t="s">
        <v>5</v>
      </c>
      <c r="C42" s="65" t="s">
        <v>154</v>
      </c>
      <c r="D42" s="190" t="s">
        <v>207</v>
      </c>
      <c r="E42" s="169"/>
      <c r="F42" s="4"/>
      <c r="G42" s="165"/>
      <c r="H42" s="143" t="s">
        <v>212</v>
      </c>
      <c r="I42" s="144"/>
    </row>
    <row r="43" spans="1:28" s="52" customFormat="1" ht="30" x14ac:dyDescent="0.25">
      <c r="A43" s="186"/>
      <c r="B43" s="61" t="s">
        <v>6</v>
      </c>
      <c r="C43" s="9" t="s">
        <v>155</v>
      </c>
      <c r="D43" s="191"/>
      <c r="E43" s="188"/>
      <c r="F43" s="4"/>
      <c r="G43" s="165"/>
      <c r="H43" s="5"/>
      <c r="I43" s="124"/>
    </row>
    <row r="44" spans="1:28" s="52" customFormat="1" x14ac:dyDescent="0.25">
      <c r="A44" s="186"/>
      <c r="B44" s="9" t="s">
        <v>156</v>
      </c>
      <c r="C44" s="65" t="s">
        <v>161</v>
      </c>
      <c r="D44" s="191"/>
      <c r="E44" s="188"/>
      <c r="F44" s="4"/>
      <c r="G44" s="165"/>
      <c r="H44" s="5"/>
      <c r="I44" s="124"/>
    </row>
    <row r="45" spans="1:28" s="52" customFormat="1" x14ac:dyDescent="0.25">
      <c r="A45" s="186"/>
      <c r="B45" s="9" t="s">
        <v>156</v>
      </c>
      <c r="C45" s="65" t="s">
        <v>157</v>
      </c>
      <c r="D45" s="191"/>
      <c r="E45" s="188"/>
      <c r="F45" s="4"/>
      <c r="G45" s="165"/>
      <c r="H45" s="5"/>
      <c r="I45" s="124"/>
    </row>
    <row r="46" spans="1:28" s="52" customFormat="1" ht="30" x14ac:dyDescent="0.25">
      <c r="A46" s="186"/>
      <c r="B46" s="61" t="s">
        <v>23</v>
      </c>
      <c r="C46" s="61" t="s">
        <v>58</v>
      </c>
      <c r="D46" s="191"/>
      <c r="E46" s="188"/>
      <c r="F46" s="4"/>
      <c r="G46" s="165"/>
      <c r="H46" s="5"/>
      <c r="I46" s="124"/>
    </row>
    <row r="47" spans="1:28" s="52" customFormat="1" x14ac:dyDescent="0.25">
      <c r="A47" s="186"/>
      <c r="B47" s="61" t="s">
        <v>12</v>
      </c>
      <c r="C47" s="64">
        <v>2</v>
      </c>
      <c r="D47" s="191"/>
      <c r="E47" s="188"/>
      <c r="F47" s="4"/>
      <c r="G47" s="165"/>
      <c r="H47" s="5"/>
      <c r="I47" s="124"/>
    </row>
    <row r="48" spans="1:28" s="52" customFormat="1" x14ac:dyDescent="0.25">
      <c r="A48" s="186"/>
      <c r="B48" s="61" t="s">
        <v>59</v>
      </c>
      <c r="C48" s="61" t="s">
        <v>60</v>
      </c>
      <c r="D48" s="191"/>
      <c r="E48" s="188"/>
      <c r="F48" s="4"/>
      <c r="G48" s="165"/>
      <c r="H48" s="5"/>
      <c r="I48" s="124"/>
    </row>
    <row r="49" spans="1:9" s="52" customFormat="1" x14ac:dyDescent="0.25">
      <c r="A49" s="186"/>
      <c r="B49" s="61" t="s">
        <v>61</v>
      </c>
      <c r="C49" s="65" t="s">
        <v>158</v>
      </c>
      <c r="D49" s="191"/>
      <c r="E49" s="188"/>
      <c r="F49" s="4"/>
      <c r="G49" s="165"/>
      <c r="H49" s="5"/>
      <c r="I49" s="124"/>
    </row>
    <row r="50" spans="1:9" s="52" customFormat="1" x14ac:dyDescent="0.25">
      <c r="A50" s="186"/>
      <c r="B50" s="61" t="s">
        <v>63</v>
      </c>
      <c r="C50" s="9" t="s">
        <v>159</v>
      </c>
      <c r="D50" s="191"/>
      <c r="E50" s="188"/>
      <c r="F50" s="4"/>
      <c r="G50" s="165"/>
      <c r="H50" s="5"/>
      <c r="I50" s="124"/>
    </row>
    <row r="51" spans="1:9" s="52" customFormat="1" ht="60" x14ac:dyDescent="0.25">
      <c r="A51" s="186"/>
      <c r="B51" s="61" t="s">
        <v>65</v>
      </c>
      <c r="C51" s="8" t="s">
        <v>160</v>
      </c>
      <c r="D51" s="191"/>
      <c r="E51" s="188"/>
      <c r="F51" s="4"/>
      <c r="G51" s="165"/>
      <c r="H51" s="5"/>
      <c r="I51" s="124"/>
    </row>
    <row r="52" spans="1:9" s="52" customFormat="1" x14ac:dyDescent="0.25">
      <c r="A52" s="186"/>
      <c r="B52" s="61" t="s">
        <v>11</v>
      </c>
      <c r="C52" s="61" t="s">
        <v>68</v>
      </c>
      <c r="D52" s="191"/>
      <c r="E52" s="188"/>
      <c r="F52" s="4"/>
      <c r="G52" s="165"/>
      <c r="H52" s="5"/>
      <c r="I52" s="124"/>
    </row>
    <row r="53" spans="1:9" s="52" customFormat="1" x14ac:dyDescent="0.25">
      <c r="A53" s="186"/>
      <c r="B53" s="61" t="s">
        <v>69</v>
      </c>
      <c r="C53" s="61" t="s">
        <v>70</v>
      </c>
      <c r="D53" s="191"/>
      <c r="E53" s="188"/>
      <c r="F53" s="4"/>
      <c r="G53" s="165"/>
      <c r="H53" s="5"/>
      <c r="I53" s="124"/>
    </row>
    <row r="54" spans="1:9" s="52" customFormat="1" ht="30" x14ac:dyDescent="0.25">
      <c r="A54" s="186"/>
      <c r="B54" s="61" t="s">
        <v>72</v>
      </c>
      <c r="C54" s="61" t="s">
        <v>73</v>
      </c>
      <c r="D54" s="191"/>
      <c r="E54" s="188"/>
      <c r="F54" s="4"/>
      <c r="G54" s="165"/>
      <c r="H54" s="5"/>
      <c r="I54" s="124"/>
    </row>
    <row r="55" spans="1:9" s="52" customFormat="1" x14ac:dyDescent="0.25">
      <c r="A55" s="186"/>
      <c r="B55" s="61" t="s">
        <v>74</v>
      </c>
      <c r="C55" s="61" t="s">
        <v>75</v>
      </c>
      <c r="D55" s="191"/>
      <c r="E55" s="188"/>
      <c r="F55" s="4"/>
      <c r="G55" s="165"/>
      <c r="H55" s="5"/>
      <c r="I55" s="124"/>
    </row>
    <row r="56" spans="1:9" s="52" customFormat="1" ht="30" x14ac:dyDescent="0.25">
      <c r="A56" s="186"/>
      <c r="B56" s="61" t="s">
        <v>76</v>
      </c>
      <c r="C56" s="61" t="s">
        <v>22</v>
      </c>
      <c r="D56" s="191"/>
      <c r="E56" s="188"/>
      <c r="F56" s="4"/>
      <c r="G56" s="165"/>
      <c r="H56" s="5"/>
      <c r="I56" s="124"/>
    </row>
    <row r="57" spans="1:9" s="52" customFormat="1" ht="90" x14ac:dyDescent="0.25">
      <c r="A57" s="186"/>
      <c r="B57" s="61" t="s">
        <v>8</v>
      </c>
      <c r="C57" s="49" t="s">
        <v>99</v>
      </c>
      <c r="D57" s="191"/>
      <c r="E57" s="188"/>
      <c r="F57" s="4"/>
      <c r="G57" s="165"/>
      <c r="H57" s="5"/>
      <c r="I57" s="124"/>
    </row>
    <row r="58" spans="1:9" s="52" customFormat="1" x14ac:dyDescent="0.25">
      <c r="A58" s="186"/>
      <c r="B58" s="9" t="s">
        <v>77</v>
      </c>
      <c r="C58" s="9" t="s">
        <v>78</v>
      </c>
      <c r="D58" s="191"/>
      <c r="E58" s="188"/>
      <c r="F58" s="4"/>
      <c r="G58" s="165"/>
      <c r="H58" s="5"/>
      <c r="I58" s="124"/>
    </row>
    <row r="59" spans="1:9" s="52" customFormat="1" ht="42" customHeight="1" x14ac:dyDescent="0.25">
      <c r="A59" s="186"/>
      <c r="B59" s="61" t="s">
        <v>13</v>
      </c>
      <c r="C59" s="62" t="s">
        <v>14</v>
      </c>
      <c r="D59" s="191"/>
      <c r="E59" s="188"/>
      <c r="F59" s="4"/>
      <c r="G59" s="165"/>
      <c r="H59" s="5"/>
      <c r="I59" s="124"/>
    </row>
    <row r="60" spans="1:9" s="52" customFormat="1" ht="15.75" thickBot="1" x14ac:dyDescent="0.3">
      <c r="A60" s="187"/>
      <c r="B60" s="69" t="s">
        <v>80</v>
      </c>
      <c r="C60" s="70" t="s">
        <v>81</v>
      </c>
      <c r="D60" s="192"/>
      <c r="E60" s="189"/>
      <c r="F60" s="11"/>
      <c r="G60" s="168"/>
      <c r="H60" s="7"/>
      <c r="I60" s="125"/>
    </row>
    <row r="61" spans="1:9" s="90" customFormat="1" ht="15.75" thickTop="1" x14ac:dyDescent="0.25">
      <c r="A61" s="212" t="s">
        <v>29</v>
      </c>
      <c r="B61" s="13" t="s">
        <v>10</v>
      </c>
      <c r="C61" s="74">
        <v>380</v>
      </c>
      <c r="D61" s="82"/>
      <c r="E61" s="82">
        <v>2</v>
      </c>
      <c r="F61" s="6"/>
      <c r="G61" s="159"/>
      <c r="H61" s="128">
        <v>0</v>
      </c>
      <c r="I61" s="81">
        <f>E61*H61</f>
        <v>0</v>
      </c>
    </row>
    <row r="62" spans="1:9" s="90" customFormat="1" x14ac:dyDescent="0.25">
      <c r="A62" s="213"/>
      <c r="B62" s="53" t="s">
        <v>144</v>
      </c>
      <c r="C62" s="48" t="s">
        <v>142</v>
      </c>
      <c r="D62" s="199" t="s">
        <v>208</v>
      </c>
      <c r="E62" s="162"/>
      <c r="F62" s="4"/>
      <c r="G62" s="160"/>
      <c r="H62" s="24"/>
      <c r="I62" s="124"/>
    </row>
    <row r="63" spans="1:9" s="90" customFormat="1" x14ac:dyDescent="0.25">
      <c r="A63" s="213"/>
      <c r="B63" s="19" t="s">
        <v>145</v>
      </c>
      <c r="C63" s="48" t="s">
        <v>143</v>
      </c>
      <c r="D63" s="191"/>
      <c r="E63" s="163"/>
      <c r="F63" s="4"/>
      <c r="G63" s="160"/>
      <c r="H63" s="24"/>
      <c r="I63" s="124"/>
    </row>
    <row r="64" spans="1:9" s="90" customFormat="1" x14ac:dyDescent="0.25">
      <c r="A64" s="213"/>
      <c r="B64" s="47" t="s">
        <v>54</v>
      </c>
      <c r="C64" s="48" t="s">
        <v>146</v>
      </c>
      <c r="D64" s="191"/>
      <c r="E64" s="163"/>
      <c r="F64" s="4"/>
      <c r="G64" s="160"/>
      <c r="H64" s="24"/>
      <c r="I64" s="124"/>
    </row>
    <row r="65" spans="1:10" s="90" customFormat="1" x14ac:dyDescent="0.25">
      <c r="A65" s="214"/>
      <c r="B65" s="48" t="s">
        <v>188</v>
      </c>
      <c r="C65" s="48" t="s">
        <v>153</v>
      </c>
      <c r="D65" s="191"/>
      <c r="E65" s="163"/>
      <c r="F65" s="4"/>
      <c r="G65" s="160"/>
      <c r="H65" s="24"/>
      <c r="I65" s="124"/>
    </row>
    <row r="66" spans="1:10" s="90" customFormat="1" x14ac:dyDescent="0.25">
      <c r="A66" s="214"/>
      <c r="B66" s="19" t="s">
        <v>15</v>
      </c>
      <c r="C66" s="48" t="s">
        <v>147</v>
      </c>
      <c r="D66" s="191"/>
      <c r="E66" s="163"/>
      <c r="F66" s="6"/>
      <c r="G66" s="160"/>
      <c r="H66" s="24"/>
      <c r="I66" s="124"/>
    </row>
    <row r="67" spans="1:10" s="90" customFormat="1" x14ac:dyDescent="0.25">
      <c r="A67" s="214"/>
      <c r="B67" s="83" t="s">
        <v>151</v>
      </c>
      <c r="C67" s="19" t="s">
        <v>152</v>
      </c>
      <c r="D67" s="191"/>
      <c r="E67" s="163"/>
      <c r="F67" s="6"/>
      <c r="G67" s="160"/>
      <c r="H67" s="24"/>
      <c r="I67" s="124"/>
    </row>
    <row r="68" spans="1:10" s="90" customFormat="1" x14ac:dyDescent="0.25">
      <c r="A68" s="214"/>
      <c r="B68" s="19" t="s">
        <v>150</v>
      </c>
      <c r="C68" s="83" t="s">
        <v>148</v>
      </c>
      <c r="D68" s="191"/>
      <c r="E68" s="163"/>
      <c r="F68" s="6"/>
      <c r="G68" s="160"/>
      <c r="H68" s="24"/>
      <c r="I68" s="124"/>
    </row>
    <row r="69" spans="1:10" s="90" customFormat="1" x14ac:dyDescent="0.25">
      <c r="A69" s="215"/>
      <c r="B69" s="19" t="s">
        <v>55</v>
      </c>
      <c r="C69" s="19" t="s">
        <v>141</v>
      </c>
      <c r="D69" s="191"/>
      <c r="E69" s="163"/>
      <c r="F69" s="6"/>
      <c r="G69" s="160"/>
      <c r="H69" s="24"/>
      <c r="I69" s="124"/>
    </row>
    <row r="70" spans="1:10" s="90" customFormat="1" ht="15.75" thickBot="1" x14ac:dyDescent="0.3">
      <c r="A70" s="216"/>
      <c r="B70" s="111" t="s">
        <v>41</v>
      </c>
      <c r="C70" s="112" t="s">
        <v>39</v>
      </c>
      <c r="D70" s="192"/>
      <c r="E70" s="164"/>
      <c r="F70" s="86"/>
      <c r="G70" s="161"/>
      <c r="H70" s="36"/>
      <c r="I70" s="125"/>
    </row>
    <row r="71" spans="1:10" s="90" customFormat="1" ht="15.75" thickTop="1" x14ac:dyDescent="0.25">
      <c r="A71" s="210" t="s">
        <v>56</v>
      </c>
      <c r="B71" s="57" t="s">
        <v>10</v>
      </c>
      <c r="C71" s="58">
        <v>13000</v>
      </c>
      <c r="D71" s="59"/>
      <c r="E71" s="59">
        <v>1</v>
      </c>
      <c r="F71" s="60"/>
      <c r="G71" s="165"/>
      <c r="H71" s="128">
        <v>0</v>
      </c>
      <c r="I71" s="81">
        <f>E71*H71</f>
        <v>0</v>
      </c>
    </row>
    <row r="72" spans="1:10" s="90" customFormat="1" ht="31.5" x14ac:dyDescent="0.25">
      <c r="A72" s="210"/>
      <c r="B72" s="61" t="s">
        <v>5</v>
      </c>
      <c r="C72" s="65" t="s">
        <v>215</v>
      </c>
      <c r="D72" s="183" t="s">
        <v>209</v>
      </c>
      <c r="E72" s="169"/>
      <c r="F72" s="4"/>
      <c r="G72" s="165"/>
      <c r="H72" s="5"/>
      <c r="I72" s="124"/>
      <c r="J72" s="139"/>
    </row>
    <row r="73" spans="1:10" s="90" customFormat="1" ht="30" x14ac:dyDescent="0.25">
      <c r="A73" s="210"/>
      <c r="B73" s="61" t="s">
        <v>6</v>
      </c>
      <c r="C73" s="9" t="s">
        <v>216</v>
      </c>
      <c r="D73" s="184"/>
      <c r="E73" s="188"/>
      <c r="F73" s="4"/>
      <c r="G73" s="165"/>
      <c r="H73" s="5"/>
      <c r="I73" s="124"/>
    </row>
    <row r="74" spans="1:10" s="90" customFormat="1" x14ac:dyDescent="0.25">
      <c r="A74" s="210"/>
      <c r="B74" s="61" t="s">
        <v>57</v>
      </c>
      <c r="C74" s="64" t="s">
        <v>161</v>
      </c>
      <c r="D74" s="184"/>
      <c r="E74" s="188"/>
      <c r="F74" s="4"/>
      <c r="G74" s="165"/>
      <c r="H74" s="5"/>
      <c r="I74" s="124"/>
    </row>
    <row r="75" spans="1:10" s="90" customFormat="1" ht="30" x14ac:dyDescent="0.25">
      <c r="A75" s="210"/>
      <c r="B75" s="61" t="s">
        <v>23</v>
      </c>
      <c r="C75" s="61" t="s">
        <v>217</v>
      </c>
      <c r="D75" s="184"/>
      <c r="E75" s="188"/>
      <c r="F75" s="4"/>
      <c r="G75" s="165"/>
      <c r="H75" s="5"/>
      <c r="I75" s="124"/>
    </row>
    <row r="76" spans="1:10" s="90" customFormat="1" x14ac:dyDescent="0.25">
      <c r="A76" s="210"/>
      <c r="B76" s="61" t="s">
        <v>12</v>
      </c>
      <c r="C76" s="64">
        <v>2</v>
      </c>
      <c r="D76" s="184"/>
      <c r="E76" s="188"/>
      <c r="F76" s="4"/>
      <c r="G76" s="165"/>
      <c r="H76" s="5"/>
      <c r="I76" s="124"/>
    </row>
    <row r="77" spans="1:10" s="90" customFormat="1" x14ac:dyDescent="0.25">
      <c r="A77" s="210"/>
      <c r="B77" s="61" t="s">
        <v>59</v>
      </c>
      <c r="C77" s="61" t="s">
        <v>60</v>
      </c>
      <c r="D77" s="184"/>
      <c r="E77" s="188"/>
      <c r="F77" s="4"/>
      <c r="G77" s="165"/>
      <c r="H77" s="5"/>
      <c r="I77" s="124"/>
    </row>
    <row r="78" spans="1:10" s="90" customFormat="1" x14ac:dyDescent="0.25">
      <c r="A78" s="210"/>
      <c r="B78" s="61" t="s">
        <v>61</v>
      </c>
      <c r="C78" s="64" t="s">
        <v>62</v>
      </c>
      <c r="D78" s="184"/>
      <c r="E78" s="188"/>
      <c r="F78" s="4"/>
      <c r="G78" s="165"/>
      <c r="H78" s="5"/>
      <c r="I78" s="124"/>
    </row>
    <row r="79" spans="1:10" s="90" customFormat="1" x14ac:dyDescent="0.25">
      <c r="A79" s="210"/>
      <c r="B79" s="61" t="s">
        <v>63</v>
      </c>
      <c r="C79" s="61" t="s">
        <v>64</v>
      </c>
      <c r="D79" s="184"/>
      <c r="E79" s="188"/>
      <c r="F79" s="4"/>
      <c r="G79" s="165"/>
      <c r="H79" s="5"/>
      <c r="I79" s="124"/>
    </row>
    <row r="80" spans="1:10" s="90" customFormat="1" ht="45" x14ac:dyDescent="0.25">
      <c r="A80" s="210"/>
      <c r="B80" s="61" t="s">
        <v>65</v>
      </c>
      <c r="C80" s="8" t="s">
        <v>218</v>
      </c>
      <c r="D80" s="184"/>
      <c r="E80" s="188"/>
      <c r="F80" s="4"/>
      <c r="G80" s="165"/>
      <c r="H80" s="5"/>
      <c r="I80" s="124"/>
    </row>
    <row r="81" spans="1:9" s="90" customFormat="1" x14ac:dyDescent="0.25">
      <c r="A81" s="210"/>
      <c r="B81" s="61" t="s">
        <v>66</v>
      </c>
      <c r="C81" s="61" t="s">
        <v>67</v>
      </c>
      <c r="D81" s="184"/>
      <c r="E81" s="188"/>
      <c r="F81" s="4"/>
      <c r="G81" s="165"/>
      <c r="H81" s="5"/>
      <c r="I81" s="124"/>
    </row>
    <row r="82" spans="1:9" s="90" customFormat="1" x14ac:dyDescent="0.25">
      <c r="A82" s="210"/>
      <c r="B82" s="61" t="s">
        <v>11</v>
      </c>
      <c r="C82" s="61" t="s">
        <v>68</v>
      </c>
      <c r="D82" s="184"/>
      <c r="E82" s="188"/>
      <c r="F82" s="4"/>
      <c r="G82" s="165"/>
      <c r="H82" s="5"/>
      <c r="I82" s="124"/>
    </row>
    <row r="83" spans="1:9" s="90" customFormat="1" x14ac:dyDescent="0.25">
      <c r="A83" s="210"/>
      <c r="B83" s="61" t="s">
        <v>69</v>
      </c>
      <c r="C83" s="61" t="s">
        <v>70</v>
      </c>
      <c r="D83" s="184"/>
      <c r="E83" s="188"/>
      <c r="F83" s="4"/>
      <c r="G83" s="165"/>
      <c r="H83" s="5"/>
      <c r="I83" s="124"/>
    </row>
    <row r="84" spans="1:9" s="90" customFormat="1" x14ac:dyDescent="0.25">
      <c r="A84" s="210"/>
      <c r="B84" s="61" t="s">
        <v>71</v>
      </c>
      <c r="C84" s="61" t="s">
        <v>25</v>
      </c>
      <c r="D84" s="184"/>
      <c r="E84" s="188"/>
      <c r="F84" s="4"/>
      <c r="G84" s="165"/>
      <c r="H84" s="5"/>
      <c r="I84" s="124"/>
    </row>
    <row r="85" spans="1:9" s="90" customFormat="1" ht="30" x14ac:dyDescent="0.25">
      <c r="A85" s="210"/>
      <c r="B85" s="61" t="s">
        <v>72</v>
      </c>
      <c r="C85" s="61" t="s">
        <v>73</v>
      </c>
      <c r="D85" s="184"/>
      <c r="E85" s="188"/>
      <c r="F85" s="4"/>
      <c r="G85" s="165"/>
      <c r="H85" s="5"/>
      <c r="I85" s="124"/>
    </row>
    <row r="86" spans="1:9" s="90" customFormat="1" x14ac:dyDescent="0.25">
      <c r="A86" s="210"/>
      <c r="B86" s="61" t="s">
        <v>74</v>
      </c>
      <c r="C86" s="61" t="s">
        <v>75</v>
      </c>
      <c r="D86" s="184"/>
      <c r="E86" s="188"/>
      <c r="F86" s="4"/>
      <c r="G86" s="165"/>
      <c r="H86" s="5"/>
      <c r="I86" s="124"/>
    </row>
    <row r="87" spans="1:9" s="90" customFormat="1" ht="30" x14ac:dyDescent="0.25">
      <c r="A87" s="210"/>
      <c r="B87" s="61" t="s">
        <v>76</v>
      </c>
      <c r="C87" s="61" t="s">
        <v>22</v>
      </c>
      <c r="D87" s="184"/>
      <c r="E87" s="188"/>
      <c r="F87" s="4"/>
      <c r="G87" s="165"/>
      <c r="H87" s="5"/>
      <c r="I87" s="124"/>
    </row>
    <row r="88" spans="1:9" s="90" customFormat="1" ht="90" x14ac:dyDescent="0.25">
      <c r="A88" s="210"/>
      <c r="B88" s="61" t="s">
        <v>8</v>
      </c>
      <c r="C88" s="49" t="s">
        <v>99</v>
      </c>
      <c r="D88" s="184"/>
      <c r="E88" s="188"/>
      <c r="F88" s="4"/>
      <c r="G88" s="165"/>
      <c r="H88" s="5"/>
      <c r="I88" s="124"/>
    </row>
    <row r="89" spans="1:9" s="90" customFormat="1" x14ac:dyDescent="0.25">
      <c r="A89" s="210"/>
      <c r="B89" s="9" t="s">
        <v>77</v>
      </c>
      <c r="C89" s="9" t="s">
        <v>78</v>
      </c>
      <c r="D89" s="184"/>
      <c r="E89" s="188"/>
      <c r="F89" s="4"/>
      <c r="G89" s="165"/>
      <c r="H89" s="5"/>
      <c r="I89" s="124"/>
    </row>
    <row r="90" spans="1:9" s="90" customFormat="1" ht="45" x14ac:dyDescent="0.25">
      <c r="A90" s="210"/>
      <c r="B90" s="61" t="s">
        <v>13</v>
      </c>
      <c r="C90" s="62" t="s">
        <v>14</v>
      </c>
      <c r="D90" s="184"/>
      <c r="E90" s="188"/>
      <c r="F90" s="4"/>
      <c r="G90" s="165"/>
      <c r="H90" s="5"/>
      <c r="I90" s="124"/>
    </row>
    <row r="91" spans="1:9" s="90" customFormat="1" ht="15.75" thickBot="1" x14ac:dyDescent="0.3">
      <c r="A91" s="211"/>
      <c r="B91" s="63" t="s">
        <v>80</v>
      </c>
      <c r="C91" s="66" t="s">
        <v>81</v>
      </c>
      <c r="D91" s="184"/>
      <c r="E91" s="220"/>
      <c r="F91" s="4"/>
      <c r="G91" s="166"/>
      <c r="H91" s="5"/>
      <c r="I91" s="124"/>
    </row>
    <row r="92" spans="1:9" s="90" customFormat="1" ht="15.75" thickTop="1" x14ac:dyDescent="0.25">
      <c r="A92" s="221" t="s">
        <v>82</v>
      </c>
      <c r="B92" s="17" t="s">
        <v>10</v>
      </c>
      <c r="C92" s="67">
        <v>3300</v>
      </c>
      <c r="D92" s="184"/>
      <c r="E92" s="18">
        <v>1</v>
      </c>
      <c r="F92" s="30"/>
      <c r="G92" s="167"/>
      <c r="H92" s="128">
        <v>0</v>
      </c>
      <c r="I92" s="81">
        <f>E92*H92</f>
        <v>0</v>
      </c>
    </row>
    <row r="93" spans="1:9" s="90" customFormat="1" x14ac:dyDescent="0.25">
      <c r="A93" s="186"/>
      <c r="B93" s="25" t="s">
        <v>31</v>
      </c>
      <c r="C93" s="19" t="s">
        <v>83</v>
      </c>
      <c r="D93" s="184"/>
      <c r="E93" s="169"/>
      <c r="F93" s="6"/>
      <c r="G93" s="165"/>
      <c r="H93" s="5"/>
      <c r="I93" s="124"/>
    </row>
    <row r="94" spans="1:9" s="90" customFormat="1" x14ac:dyDescent="0.25">
      <c r="A94" s="186"/>
      <c r="B94" s="19" t="s">
        <v>30</v>
      </c>
      <c r="C94" s="19" t="s">
        <v>102</v>
      </c>
      <c r="D94" s="184"/>
      <c r="E94" s="170"/>
      <c r="F94" s="4"/>
      <c r="G94" s="165"/>
      <c r="H94" s="5"/>
      <c r="I94" s="124"/>
    </row>
    <row r="95" spans="1:9" s="90" customFormat="1" ht="30" x14ac:dyDescent="0.25">
      <c r="A95" s="186"/>
      <c r="B95" s="25" t="s">
        <v>40</v>
      </c>
      <c r="C95" s="8" t="s">
        <v>84</v>
      </c>
      <c r="D95" s="184"/>
      <c r="E95" s="170"/>
      <c r="F95" s="26"/>
      <c r="G95" s="165"/>
      <c r="H95" s="5"/>
      <c r="I95" s="124"/>
    </row>
    <row r="96" spans="1:9" s="90" customFormat="1" x14ac:dyDescent="0.25">
      <c r="A96" s="186"/>
      <c r="B96" s="19" t="s">
        <v>85</v>
      </c>
      <c r="C96" s="54" t="s">
        <v>86</v>
      </c>
      <c r="D96" s="184"/>
      <c r="E96" s="170"/>
      <c r="F96" s="26"/>
      <c r="G96" s="165"/>
      <c r="H96" s="5"/>
      <c r="I96" s="124"/>
    </row>
    <row r="97" spans="1:9" s="90" customFormat="1" x14ac:dyDescent="0.25">
      <c r="A97" s="186"/>
      <c r="B97" s="19" t="s">
        <v>87</v>
      </c>
      <c r="C97" s="19" t="s">
        <v>88</v>
      </c>
      <c r="D97" s="184"/>
      <c r="E97" s="170"/>
      <c r="F97" s="26"/>
      <c r="G97" s="165"/>
      <c r="H97" s="5"/>
      <c r="I97" s="124"/>
    </row>
    <row r="98" spans="1:9" s="90" customFormat="1" x14ac:dyDescent="0.25">
      <c r="A98" s="186"/>
      <c r="B98" s="19" t="s">
        <v>89</v>
      </c>
      <c r="C98" s="19" t="s">
        <v>101</v>
      </c>
      <c r="D98" s="184"/>
      <c r="E98" s="170"/>
      <c r="F98" s="26"/>
      <c r="G98" s="165"/>
      <c r="H98" s="5"/>
      <c r="I98" s="124"/>
    </row>
    <row r="99" spans="1:9" s="90" customFormat="1" x14ac:dyDescent="0.25">
      <c r="A99" s="186"/>
      <c r="B99" s="19" t="s">
        <v>91</v>
      </c>
      <c r="C99" s="71" t="s">
        <v>92</v>
      </c>
      <c r="D99" s="184"/>
      <c r="E99" s="170"/>
      <c r="F99" s="26"/>
      <c r="G99" s="165"/>
      <c r="H99" s="5"/>
      <c r="I99" s="124"/>
    </row>
    <row r="100" spans="1:9" s="90" customFormat="1" x14ac:dyDescent="0.25">
      <c r="A100" s="186"/>
      <c r="B100" s="25" t="s">
        <v>93</v>
      </c>
      <c r="C100" s="8" t="s">
        <v>103</v>
      </c>
      <c r="D100" s="184"/>
      <c r="E100" s="170"/>
      <c r="F100" s="26"/>
      <c r="G100" s="165"/>
      <c r="H100" s="5"/>
      <c r="I100" s="124"/>
    </row>
    <row r="101" spans="1:9" s="90" customFormat="1" x14ac:dyDescent="0.25">
      <c r="A101" s="186"/>
      <c r="B101" s="19" t="s">
        <v>94</v>
      </c>
      <c r="C101" s="68" t="s">
        <v>95</v>
      </c>
      <c r="D101" s="184"/>
      <c r="E101" s="170"/>
      <c r="F101" s="4"/>
      <c r="G101" s="165"/>
      <c r="H101" s="5"/>
      <c r="I101" s="124"/>
    </row>
    <row r="102" spans="1:9" s="90" customFormat="1" x14ac:dyDescent="0.25">
      <c r="A102" s="186"/>
      <c r="B102" s="25" t="s">
        <v>42</v>
      </c>
      <c r="C102" s="8" t="s">
        <v>96</v>
      </c>
      <c r="D102" s="184"/>
      <c r="E102" s="170"/>
      <c r="F102" s="4"/>
      <c r="G102" s="165"/>
      <c r="H102" s="5"/>
      <c r="I102" s="124"/>
    </row>
    <row r="103" spans="1:9" s="90" customFormat="1" x14ac:dyDescent="0.25">
      <c r="A103" s="186"/>
      <c r="B103" s="46" t="s">
        <v>97</v>
      </c>
      <c r="C103" s="54" t="s">
        <v>98</v>
      </c>
      <c r="D103" s="184"/>
      <c r="E103" s="170"/>
      <c r="F103" s="26"/>
      <c r="G103" s="165"/>
      <c r="H103" s="5"/>
      <c r="I103" s="124"/>
    </row>
    <row r="104" spans="1:9" s="90" customFormat="1" ht="30" x14ac:dyDescent="0.25">
      <c r="A104" s="186"/>
      <c r="B104" s="61" t="s">
        <v>8</v>
      </c>
      <c r="C104" s="49" t="s">
        <v>100</v>
      </c>
      <c r="D104" s="184"/>
      <c r="E104" s="170"/>
      <c r="F104" s="26"/>
      <c r="G104" s="165"/>
      <c r="H104" s="5"/>
      <c r="I104" s="124"/>
    </row>
    <row r="105" spans="1:9" s="90" customFormat="1" ht="15.75" thickBot="1" x14ac:dyDescent="0.3">
      <c r="A105" s="187"/>
      <c r="B105" s="69" t="s">
        <v>80</v>
      </c>
      <c r="C105" s="70" t="s">
        <v>81</v>
      </c>
      <c r="D105" s="185"/>
      <c r="E105" s="171"/>
      <c r="F105" s="11"/>
      <c r="G105" s="168"/>
      <c r="H105" s="7"/>
      <c r="I105" s="125"/>
    </row>
    <row r="106" spans="1:9" s="12" customFormat="1" ht="15.75" customHeight="1" thickTop="1" x14ac:dyDescent="0.25">
      <c r="A106" s="224" t="s">
        <v>26</v>
      </c>
      <c r="B106" s="13" t="s">
        <v>10</v>
      </c>
      <c r="C106" s="14">
        <v>20700</v>
      </c>
      <c r="D106" s="59"/>
      <c r="E106" s="15">
        <v>1</v>
      </c>
      <c r="F106" s="6"/>
      <c r="G106" s="165"/>
      <c r="H106" s="129">
        <v>0</v>
      </c>
      <c r="I106" s="126">
        <f>E106*H106</f>
        <v>0</v>
      </c>
    </row>
    <row r="107" spans="1:9" s="12" customFormat="1" x14ac:dyDescent="0.25">
      <c r="A107" s="224"/>
      <c r="B107" s="44" t="s">
        <v>30</v>
      </c>
      <c r="C107" s="8" t="s">
        <v>162</v>
      </c>
      <c r="D107" s="226" t="s">
        <v>210</v>
      </c>
      <c r="E107" s="169"/>
      <c r="F107" s="6"/>
      <c r="G107" s="165"/>
      <c r="H107" s="5"/>
      <c r="I107" s="124"/>
    </row>
    <row r="108" spans="1:9" s="12" customFormat="1" x14ac:dyDescent="0.25">
      <c r="A108" s="224"/>
      <c r="B108" s="44" t="s">
        <v>31</v>
      </c>
      <c r="C108" s="8" t="s">
        <v>47</v>
      </c>
      <c r="D108" s="227"/>
      <c r="E108" s="163"/>
      <c r="F108" s="6"/>
      <c r="G108" s="165"/>
      <c r="H108" s="5"/>
      <c r="I108" s="124"/>
    </row>
    <row r="109" spans="1:9" s="12" customFormat="1" x14ac:dyDescent="0.25">
      <c r="A109" s="224"/>
      <c r="B109" s="44" t="s">
        <v>32</v>
      </c>
      <c r="C109" s="8" t="s">
        <v>48</v>
      </c>
      <c r="D109" s="227"/>
      <c r="E109" s="163"/>
      <c r="F109" s="6"/>
      <c r="G109" s="165"/>
      <c r="H109" s="5"/>
      <c r="I109" s="124"/>
    </row>
    <row r="110" spans="1:9" s="12" customFormat="1" ht="45" x14ac:dyDescent="0.25">
      <c r="A110" s="186"/>
      <c r="B110" s="44" t="s">
        <v>5</v>
      </c>
      <c r="C110" s="50" t="s">
        <v>45</v>
      </c>
      <c r="D110" s="227"/>
      <c r="E110" s="163"/>
      <c r="F110" s="6"/>
      <c r="G110" s="165"/>
      <c r="H110" s="5"/>
      <c r="I110" s="124"/>
    </row>
    <row r="111" spans="1:9" s="12" customFormat="1" ht="15.75" customHeight="1" x14ac:dyDescent="0.25">
      <c r="A111" s="186"/>
      <c r="B111" s="44" t="s">
        <v>23</v>
      </c>
      <c r="C111" s="8" t="s">
        <v>52</v>
      </c>
      <c r="D111" s="227"/>
      <c r="E111" s="163"/>
      <c r="F111" s="6"/>
      <c r="G111" s="165"/>
      <c r="H111" s="5"/>
      <c r="I111" s="124"/>
    </row>
    <row r="112" spans="1:9" s="12" customFormat="1" x14ac:dyDescent="0.25">
      <c r="A112" s="224"/>
      <c r="B112" s="44" t="s">
        <v>12</v>
      </c>
      <c r="C112" s="16">
        <v>1</v>
      </c>
      <c r="D112" s="227"/>
      <c r="E112" s="163"/>
      <c r="F112" s="6"/>
      <c r="G112" s="165"/>
      <c r="H112" s="5"/>
      <c r="I112" s="124"/>
    </row>
    <row r="113" spans="1:13" s="12" customFormat="1" x14ac:dyDescent="0.25">
      <c r="A113" s="224"/>
      <c r="B113" s="44" t="s">
        <v>33</v>
      </c>
      <c r="C113" s="8" t="s">
        <v>49</v>
      </c>
      <c r="D113" s="227"/>
      <c r="E113" s="163"/>
      <c r="F113" s="6"/>
      <c r="G113" s="165"/>
      <c r="H113" s="5"/>
      <c r="I113" s="124"/>
    </row>
    <row r="114" spans="1:13" s="12" customFormat="1" ht="30" x14ac:dyDescent="0.25">
      <c r="A114" s="224"/>
      <c r="B114" s="44" t="s">
        <v>6</v>
      </c>
      <c r="C114" s="20" t="s">
        <v>163</v>
      </c>
      <c r="D114" s="227"/>
      <c r="E114" s="163"/>
      <c r="F114" s="4"/>
      <c r="G114" s="165"/>
      <c r="H114" s="5"/>
      <c r="I114" s="124"/>
    </row>
    <row r="115" spans="1:13" s="12" customFormat="1" ht="15.75" customHeight="1" x14ac:dyDescent="0.25">
      <c r="A115" s="224"/>
      <c r="B115" s="44" t="s">
        <v>34</v>
      </c>
      <c r="C115" s="21" t="s">
        <v>43</v>
      </c>
      <c r="D115" s="227"/>
      <c r="E115" s="163"/>
      <c r="F115" s="4"/>
      <c r="G115" s="165"/>
      <c r="H115" s="5"/>
      <c r="I115" s="124"/>
    </row>
    <row r="116" spans="1:13" s="12" customFormat="1" ht="15.75" customHeight="1" x14ac:dyDescent="0.25">
      <c r="A116" s="224"/>
      <c r="B116" s="44" t="s">
        <v>18</v>
      </c>
      <c r="C116" s="8" t="s">
        <v>50</v>
      </c>
      <c r="D116" s="227"/>
      <c r="E116" s="163"/>
      <c r="F116" s="4"/>
      <c r="G116" s="165"/>
      <c r="H116" s="5"/>
      <c r="I116" s="124"/>
    </row>
    <row r="117" spans="1:13" s="12" customFormat="1" ht="30" x14ac:dyDescent="0.25">
      <c r="A117" s="224"/>
      <c r="B117" s="44" t="s">
        <v>11</v>
      </c>
      <c r="C117" s="43" t="s">
        <v>28</v>
      </c>
      <c r="D117" s="227"/>
      <c r="E117" s="163"/>
      <c r="F117" s="4"/>
      <c r="G117" s="165"/>
      <c r="H117" s="5"/>
      <c r="I117" s="124"/>
    </row>
    <row r="118" spans="1:13" s="12" customFormat="1" ht="30" x14ac:dyDescent="0.25">
      <c r="A118" s="224"/>
      <c r="B118" s="44" t="s">
        <v>19</v>
      </c>
      <c r="C118" s="8" t="s">
        <v>165</v>
      </c>
      <c r="D118" s="227"/>
      <c r="E118" s="163"/>
      <c r="F118" s="4"/>
      <c r="G118" s="165"/>
      <c r="H118" s="5"/>
      <c r="I118" s="124"/>
    </row>
    <row r="119" spans="1:13" s="12" customFormat="1" ht="15.75" customHeight="1" x14ac:dyDescent="0.25">
      <c r="A119" s="224"/>
      <c r="B119" s="44" t="s">
        <v>27</v>
      </c>
      <c r="C119" s="22" t="s">
        <v>53</v>
      </c>
      <c r="D119" s="227"/>
      <c r="E119" s="163"/>
      <c r="F119" s="4"/>
      <c r="G119" s="165"/>
      <c r="H119" s="5"/>
      <c r="I119" s="124"/>
    </row>
    <row r="120" spans="1:13" s="12" customFormat="1" x14ac:dyDescent="0.25">
      <c r="A120" s="224"/>
      <c r="B120" s="45" t="s">
        <v>16</v>
      </c>
      <c r="C120" s="49" t="s">
        <v>44</v>
      </c>
      <c r="D120" s="227"/>
      <c r="E120" s="163"/>
      <c r="F120" s="4"/>
      <c r="G120" s="165"/>
      <c r="H120" s="5"/>
      <c r="I120" s="124"/>
    </row>
    <row r="121" spans="1:13" s="12" customFormat="1" x14ac:dyDescent="0.25">
      <c r="A121" s="224"/>
      <c r="B121" s="45" t="s">
        <v>20</v>
      </c>
      <c r="C121" s="22" t="s">
        <v>164</v>
      </c>
      <c r="D121" s="227"/>
      <c r="E121" s="163"/>
      <c r="F121" s="4"/>
      <c r="G121" s="165"/>
      <c r="H121" s="5"/>
      <c r="I121" s="124"/>
    </row>
    <row r="122" spans="1:13" s="12" customFormat="1" x14ac:dyDescent="0.25">
      <c r="A122" s="224"/>
      <c r="B122" s="45" t="s">
        <v>15</v>
      </c>
      <c r="C122" s="22" t="s">
        <v>51</v>
      </c>
      <c r="D122" s="227"/>
      <c r="E122" s="163"/>
      <c r="F122" s="4"/>
      <c r="G122" s="165"/>
      <c r="H122" s="5"/>
      <c r="I122" s="124"/>
    </row>
    <row r="123" spans="1:13" s="42" customFormat="1" ht="30" x14ac:dyDescent="0.25">
      <c r="A123" s="224"/>
      <c r="B123" s="45" t="s">
        <v>21</v>
      </c>
      <c r="C123" s="51" t="s">
        <v>166</v>
      </c>
      <c r="D123" s="227"/>
      <c r="E123" s="163"/>
      <c r="F123" s="4"/>
      <c r="G123" s="165"/>
      <c r="H123" s="5"/>
      <c r="I123" s="124"/>
      <c r="M123" s="34"/>
    </row>
    <row r="124" spans="1:13" s="42" customFormat="1" x14ac:dyDescent="0.25">
      <c r="A124" s="224"/>
      <c r="B124" s="44" t="s">
        <v>36</v>
      </c>
      <c r="C124" s="47" t="s">
        <v>46</v>
      </c>
      <c r="D124" s="227"/>
      <c r="E124" s="163"/>
      <c r="F124" s="4"/>
      <c r="G124" s="165"/>
      <c r="H124" s="5"/>
      <c r="I124" s="124"/>
    </row>
    <row r="125" spans="1:13" s="42" customFormat="1" ht="30" x14ac:dyDescent="0.25">
      <c r="A125" s="224"/>
      <c r="B125" s="44" t="s">
        <v>37</v>
      </c>
      <c r="C125" s="43" t="s">
        <v>38</v>
      </c>
      <c r="D125" s="227"/>
      <c r="E125" s="163"/>
      <c r="F125" s="4"/>
      <c r="G125" s="165"/>
      <c r="H125" s="5"/>
      <c r="I125" s="124"/>
    </row>
    <row r="126" spans="1:13" s="42" customFormat="1" x14ac:dyDescent="0.25">
      <c r="A126" s="224"/>
      <c r="B126" s="44" t="s">
        <v>8</v>
      </c>
      <c r="C126" s="8" t="s">
        <v>167</v>
      </c>
      <c r="D126" s="227"/>
      <c r="E126" s="163"/>
      <c r="F126" s="4"/>
      <c r="G126" s="165"/>
      <c r="H126" s="5"/>
      <c r="I126" s="124"/>
    </row>
    <row r="127" spans="1:13" s="52" customFormat="1" ht="45" x14ac:dyDescent="0.25">
      <c r="A127" s="186"/>
      <c r="B127" s="88" t="s">
        <v>13</v>
      </c>
      <c r="C127" s="62" t="s">
        <v>14</v>
      </c>
      <c r="D127" s="227"/>
      <c r="E127" s="163"/>
      <c r="F127" s="26"/>
      <c r="G127" s="165"/>
      <c r="H127" s="5"/>
      <c r="I127" s="124"/>
    </row>
    <row r="128" spans="1:13" s="12" customFormat="1" ht="15.75" thickBot="1" x14ac:dyDescent="0.3">
      <c r="A128" s="225"/>
      <c r="B128" s="69" t="s">
        <v>80</v>
      </c>
      <c r="C128" s="70" t="s">
        <v>81</v>
      </c>
      <c r="D128" s="228"/>
      <c r="E128" s="164"/>
      <c r="F128" s="11"/>
      <c r="G128" s="168"/>
      <c r="H128" s="7"/>
      <c r="I128" s="125"/>
    </row>
    <row r="129" spans="1:28" s="56" customFormat="1" ht="18" customHeight="1" thickTop="1" x14ac:dyDescent="0.25">
      <c r="A129" s="206" t="s">
        <v>168</v>
      </c>
      <c r="B129" s="91" t="s">
        <v>10</v>
      </c>
      <c r="C129" s="92">
        <v>1000</v>
      </c>
      <c r="D129" s="79"/>
      <c r="E129" s="96">
        <v>4</v>
      </c>
      <c r="F129" s="93"/>
      <c r="G129" s="155"/>
      <c r="H129" s="128">
        <v>0</v>
      </c>
      <c r="I129" s="81">
        <f>E129*H129</f>
        <v>0</v>
      </c>
    </row>
    <row r="130" spans="1:28" s="56" customFormat="1" ht="15" customHeight="1" x14ac:dyDescent="0.25">
      <c r="A130" s="186"/>
      <c r="B130" s="19" t="s">
        <v>169</v>
      </c>
      <c r="C130" s="19" t="s">
        <v>170</v>
      </c>
      <c r="D130" s="207" t="s">
        <v>211</v>
      </c>
      <c r="E130" s="89"/>
      <c r="F130" s="94"/>
      <c r="G130" s="156"/>
      <c r="H130" s="5"/>
      <c r="I130" s="127"/>
    </row>
    <row r="131" spans="1:28" s="56" customFormat="1" x14ac:dyDescent="0.25">
      <c r="A131" s="186"/>
      <c r="B131" s="19" t="s">
        <v>171</v>
      </c>
      <c r="C131" s="19" t="s">
        <v>172</v>
      </c>
      <c r="D131" s="208"/>
      <c r="E131" s="89"/>
      <c r="F131" s="94"/>
      <c r="G131" s="156"/>
      <c r="H131" s="5"/>
      <c r="I131" s="124"/>
    </row>
    <row r="132" spans="1:28" s="56" customFormat="1" x14ac:dyDescent="0.25">
      <c r="A132" s="186"/>
      <c r="B132" s="19" t="s">
        <v>173</v>
      </c>
      <c r="C132" s="54" t="s">
        <v>174</v>
      </c>
      <c r="D132" s="208"/>
      <c r="E132" s="89"/>
      <c r="F132" s="94"/>
      <c r="G132" s="156"/>
      <c r="H132" s="5"/>
      <c r="I132" s="124"/>
    </row>
    <row r="133" spans="1:28" s="56" customFormat="1" ht="45" x14ac:dyDescent="0.25">
      <c r="A133" s="186"/>
      <c r="B133" s="19" t="s">
        <v>175</v>
      </c>
      <c r="C133" s="8" t="s">
        <v>176</v>
      </c>
      <c r="D133" s="208"/>
      <c r="E133" s="89"/>
      <c r="F133" s="94"/>
      <c r="G133" s="156"/>
      <c r="H133" s="5"/>
      <c r="I133" s="124"/>
    </row>
    <row r="134" spans="1:28" s="56" customFormat="1" x14ac:dyDescent="0.25">
      <c r="A134" s="186"/>
      <c r="B134" s="95" t="s">
        <v>80</v>
      </c>
      <c r="C134" s="97" t="s">
        <v>179</v>
      </c>
      <c r="D134" s="208"/>
      <c r="E134" s="89"/>
      <c r="F134" s="94"/>
      <c r="G134" s="156"/>
      <c r="H134" s="5"/>
      <c r="I134" s="124"/>
    </row>
    <row r="135" spans="1:28" s="56" customFormat="1" ht="15.75" thickBot="1" x14ac:dyDescent="0.3">
      <c r="A135" s="186"/>
      <c r="B135" s="95" t="s">
        <v>41</v>
      </c>
      <c r="C135" s="95" t="s">
        <v>178</v>
      </c>
      <c r="D135" s="208"/>
      <c r="E135" s="89"/>
      <c r="F135" s="94"/>
      <c r="G135" s="156"/>
      <c r="H135" s="5"/>
      <c r="I135" s="124"/>
    </row>
    <row r="136" spans="1:28" s="56" customFormat="1" ht="15.75" thickTop="1" x14ac:dyDescent="0.25">
      <c r="A136" s="217" t="s">
        <v>35</v>
      </c>
      <c r="B136" s="78" t="s">
        <v>138</v>
      </c>
      <c r="C136" s="31">
        <v>345</v>
      </c>
      <c r="D136" s="208"/>
      <c r="E136" s="79">
        <v>2</v>
      </c>
      <c r="F136" s="80"/>
      <c r="G136" s="193"/>
      <c r="H136" s="128">
        <v>0</v>
      </c>
      <c r="I136" s="81">
        <f>E136*H136</f>
        <v>0</v>
      </c>
      <c r="J136" s="23"/>
      <c r="K136" s="32"/>
      <c r="L136" s="2"/>
      <c r="N136" s="33"/>
      <c r="O136" s="34"/>
      <c r="P136" s="33"/>
      <c r="R136" s="23"/>
      <c r="S136" s="32"/>
      <c r="T136" s="2"/>
      <c r="V136" s="33"/>
      <c r="W136" s="34"/>
      <c r="X136" s="33"/>
      <c r="Z136" s="23"/>
      <c r="AA136" s="32"/>
      <c r="AB136" s="2"/>
    </row>
    <row r="137" spans="1:28" s="56" customFormat="1" ht="48.75" customHeight="1" x14ac:dyDescent="0.25">
      <c r="A137" s="218"/>
      <c r="B137" s="9" t="s">
        <v>35</v>
      </c>
      <c r="C137" s="9" t="s">
        <v>180</v>
      </c>
      <c r="D137" s="208"/>
      <c r="E137" s="196"/>
      <c r="F137" s="35"/>
      <c r="G137" s="194"/>
      <c r="H137" s="24"/>
      <c r="I137" s="124"/>
      <c r="J137" s="23"/>
      <c r="K137" s="32"/>
      <c r="L137" s="2"/>
      <c r="N137" s="33"/>
      <c r="O137" s="34"/>
      <c r="P137" s="33"/>
      <c r="R137" s="23"/>
      <c r="S137" s="32"/>
      <c r="T137" s="2"/>
      <c r="V137" s="33"/>
      <c r="W137" s="34"/>
      <c r="X137" s="33"/>
      <c r="Z137" s="23"/>
      <c r="AA137" s="32"/>
      <c r="AB137" s="2"/>
    </row>
    <row r="138" spans="1:28" s="56" customFormat="1" ht="15.75" thickBot="1" x14ac:dyDescent="0.3">
      <c r="A138" s="219"/>
      <c r="B138" s="115" t="s">
        <v>8</v>
      </c>
      <c r="C138" s="116" t="s">
        <v>111</v>
      </c>
      <c r="D138" s="208"/>
      <c r="E138" s="198"/>
      <c r="F138" s="37"/>
      <c r="G138" s="195"/>
      <c r="H138" s="36"/>
      <c r="I138" s="125"/>
      <c r="J138" s="23"/>
      <c r="K138" s="32"/>
      <c r="L138" s="2"/>
      <c r="N138" s="33"/>
      <c r="O138" s="34"/>
      <c r="P138" s="33"/>
      <c r="R138" s="23"/>
      <c r="S138" s="32"/>
      <c r="T138" s="2"/>
      <c r="V138" s="33"/>
      <c r="W138" s="34"/>
      <c r="X138" s="33"/>
      <c r="Z138" s="23"/>
      <c r="AA138" s="32"/>
      <c r="AB138" s="2"/>
    </row>
    <row r="139" spans="1:28" s="56" customFormat="1" ht="15.75" customHeight="1" thickTop="1" x14ac:dyDescent="0.25">
      <c r="A139" s="212" t="s">
        <v>29</v>
      </c>
      <c r="B139" s="13" t="s">
        <v>10</v>
      </c>
      <c r="C139" s="74">
        <v>400</v>
      </c>
      <c r="D139" s="208"/>
      <c r="E139" s="82">
        <v>2</v>
      </c>
      <c r="F139" s="6"/>
      <c r="G139" s="159"/>
      <c r="H139" s="128">
        <v>0</v>
      </c>
      <c r="I139" s="81">
        <f>E139*H139</f>
        <v>0</v>
      </c>
    </row>
    <row r="140" spans="1:28" s="56" customFormat="1" ht="15" customHeight="1" x14ac:dyDescent="0.25">
      <c r="A140" s="213"/>
      <c r="B140" s="53" t="s">
        <v>181</v>
      </c>
      <c r="C140" s="48" t="s">
        <v>182</v>
      </c>
      <c r="D140" s="208"/>
      <c r="E140" s="162"/>
      <c r="F140" s="4"/>
      <c r="G140" s="160"/>
      <c r="H140" s="24"/>
      <c r="I140" s="124"/>
    </row>
    <row r="141" spans="1:28" s="56" customFormat="1" x14ac:dyDescent="0.25">
      <c r="A141" s="213"/>
      <c r="B141" s="19" t="s">
        <v>145</v>
      </c>
      <c r="C141" s="48" t="s">
        <v>143</v>
      </c>
      <c r="D141" s="208"/>
      <c r="E141" s="163"/>
      <c r="F141" s="4"/>
      <c r="G141" s="160"/>
      <c r="H141" s="24"/>
      <c r="I141" s="124"/>
    </row>
    <row r="142" spans="1:28" s="56" customFormat="1" x14ac:dyDescent="0.25">
      <c r="A142" s="213"/>
      <c r="B142" s="47" t="s">
        <v>54</v>
      </c>
      <c r="C142" s="48" t="s">
        <v>183</v>
      </c>
      <c r="D142" s="208"/>
      <c r="E142" s="163"/>
      <c r="F142" s="4"/>
      <c r="G142" s="160"/>
      <c r="H142" s="24"/>
      <c r="I142" s="124"/>
    </row>
    <row r="143" spans="1:28" s="56" customFormat="1" x14ac:dyDescent="0.25">
      <c r="A143" s="214"/>
      <c r="B143" s="48" t="s">
        <v>149</v>
      </c>
      <c r="C143" s="48" t="s">
        <v>189</v>
      </c>
      <c r="D143" s="208"/>
      <c r="E143" s="163"/>
      <c r="F143" s="4"/>
      <c r="G143" s="160"/>
      <c r="H143" s="24"/>
      <c r="I143" s="124"/>
    </row>
    <row r="144" spans="1:28" s="56" customFormat="1" x14ac:dyDescent="0.25">
      <c r="A144" s="214"/>
      <c r="B144" s="19" t="s">
        <v>186</v>
      </c>
      <c r="C144" s="48" t="s">
        <v>187</v>
      </c>
      <c r="D144" s="208"/>
      <c r="E144" s="163"/>
      <c r="F144" s="6"/>
      <c r="G144" s="160"/>
      <c r="H144" s="24"/>
      <c r="I144" s="124"/>
    </row>
    <row r="145" spans="1:9" s="56" customFormat="1" x14ac:dyDescent="0.25">
      <c r="A145" s="214"/>
      <c r="B145" s="19" t="s">
        <v>150</v>
      </c>
      <c r="C145" s="19" t="s">
        <v>185</v>
      </c>
      <c r="D145" s="208"/>
      <c r="E145" s="163"/>
      <c r="F145" s="6"/>
      <c r="G145" s="160"/>
      <c r="H145" s="24"/>
      <c r="I145" s="124"/>
    </row>
    <row r="146" spans="1:9" s="56" customFormat="1" x14ac:dyDescent="0.25">
      <c r="A146" s="215"/>
      <c r="B146" s="19" t="s">
        <v>55</v>
      </c>
      <c r="C146" s="19" t="s">
        <v>184</v>
      </c>
      <c r="D146" s="208"/>
      <c r="E146" s="163"/>
      <c r="F146" s="6"/>
      <c r="G146" s="160"/>
      <c r="H146" s="24"/>
      <c r="I146" s="124"/>
    </row>
    <row r="147" spans="1:9" s="56" customFormat="1" ht="15.75" thickBot="1" x14ac:dyDescent="0.3">
      <c r="A147" s="216"/>
      <c r="B147" s="19" t="s">
        <v>41</v>
      </c>
      <c r="C147" s="84" t="s">
        <v>39</v>
      </c>
      <c r="D147" s="208"/>
      <c r="E147" s="164"/>
      <c r="F147" s="86"/>
      <c r="G147" s="161"/>
      <c r="H147" s="36"/>
      <c r="I147" s="125"/>
    </row>
    <row r="148" spans="1:9" s="56" customFormat="1" ht="18" customHeight="1" thickTop="1" x14ac:dyDescent="0.25">
      <c r="A148" s="206" t="s">
        <v>190</v>
      </c>
      <c r="B148" s="91" t="s">
        <v>10</v>
      </c>
      <c r="C148" s="92">
        <v>1100</v>
      </c>
      <c r="D148" s="208"/>
      <c r="E148" s="96">
        <v>2</v>
      </c>
      <c r="F148" s="98"/>
      <c r="G148" s="155"/>
      <c r="H148" s="128">
        <v>0</v>
      </c>
      <c r="I148" s="81">
        <f>E148*H148</f>
        <v>0</v>
      </c>
    </row>
    <row r="149" spans="1:9" s="56" customFormat="1" x14ac:dyDescent="0.25">
      <c r="A149" s="186"/>
      <c r="B149" s="99" t="s">
        <v>191</v>
      </c>
      <c r="C149" s="100" t="s">
        <v>192</v>
      </c>
      <c r="D149" s="208"/>
      <c r="E149" s="89"/>
      <c r="F149" s="94"/>
      <c r="G149" s="156"/>
      <c r="H149" s="5"/>
      <c r="I149" s="127"/>
    </row>
    <row r="150" spans="1:9" s="56" customFormat="1" x14ac:dyDescent="0.25">
      <c r="A150" s="186"/>
      <c r="B150" s="101" t="s">
        <v>193</v>
      </c>
      <c r="C150" s="102" t="s">
        <v>194</v>
      </c>
      <c r="D150" s="208"/>
      <c r="E150" s="89"/>
      <c r="F150" s="94"/>
      <c r="G150" s="156"/>
      <c r="H150" s="5"/>
      <c r="I150" s="124"/>
    </row>
    <row r="151" spans="1:9" s="56" customFormat="1" x14ac:dyDescent="0.25">
      <c r="A151" s="186"/>
      <c r="B151" s="103" t="s">
        <v>195</v>
      </c>
      <c r="C151" s="104">
        <v>5400</v>
      </c>
      <c r="D151" s="208"/>
      <c r="E151" s="89"/>
      <c r="F151" s="94"/>
      <c r="G151" s="156"/>
      <c r="H151" s="5"/>
      <c r="I151" s="124"/>
    </row>
    <row r="152" spans="1:9" s="56" customFormat="1" x14ac:dyDescent="0.25">
      <c r="A152" s="186"/>
      <c r="B152" s="103" t="s">
        <v>196</v>
      </c>
      <c r="C152" s="102" t="s">
        <v>197</v>
      </c>
      <c r="D152" s="208"/>
      <c r="E152" s="89"/>
      <c r="F152" s="94"/>
      <c r="G152" s="156"/>
      <c r="H152" s="5"/>
      <c r="I152" s="124"/>
    </row>
    <row r="153" spans="1:9" s="56" customFormat="1" x14ac:dyDescent="0.25">
      <c r="A153" s="186"/>
      <c r="B153" s="103" t="s">
        <v>198</v>
      </c>
      <c r="C153" s="105" t="s">
        <v>199</v>
      </c>
      <c r="D153" s="208"/>
      <c r="E153" s="89"/>
      <c r="F153" s="94"/>
      <c r="G153" s="157"/>
      <c r="H153" s="85"/>
      <c r="I153" s="124"/>
    </row>
    <row r="154" spans="1:9" s="56" customFormat="1" x14ac:dyDescent="0.25">
      <c r="A154" s="186"/>
      <c r="B154" s="102" t="s">
        <v>200</v>
      </c>
      <c r="C154" s="102" t="s">
        <v>201</v>
      </c>
      <c r="D154" s="208"/>
      <c r="E154" s="89"/>
      <c r="F154" s="106"/>
      <c r="G154" s="157"/>
      <c r="H154" s="85"/>
      <c r="I154" s="124"/>
    </row>
    <row r="155" spans="1:9" s="56" customFormat="1" ht="15.75" thickBot="1" x14ac:dyDescent="0.3">
      <c r="A155" s="187"/>
      <c r="B155" s="107" t="s">
        <v>8</v>
      </c>
      <c r="C155" s="108" t="s">
        <v>177</v>
      </c>
      <c r="D155" s="209"/>
      <c r="E155" s="109"/>
      <c r="F155" s="110"/>
      <c r="G155" s="158"/>
      <c r="H155" s="87"/>
      <c r="I155" s="125"/>
    </row>
    <row r="156" spans="1:9" ht="31.5" customHeight="1" thickTop="1" thickBot="1" x14ac:dyDescent="0.3">
      <c r="A156" s="222" t="s">
        <v>24</v>
      </c>
      <c r="B156" s="223"/>
      <c r="C156" s="134">
        <f>SUM(C8*E8,C20*E20,C29*E29,C37*E37,C41*E41,C61*E61,C71*E71,C92*E92,C106*E106,C129*E129,C136*E136,C139*E139,C148*E148)</f>
        <v>96000</v>
      </c>
      <c r="D156" s="135"/>
      <c r="E156" s="141" t="s">
        <v>203</v>
      </c>
      <c r="F156" s="142"/>
      <c r="G156" s="142"/>
      <c r="H156" s="142"/>
      <c r="I156" s="136">
        <f>SUM(I8,I20,I29,I37,I41,I61,I71,I92,I106,I129,I136,I139,I148)</f>
        <v>0</v>
      </c>
    </row>
    <row r="157" spans="1:9" ht="15.75" customHeight="1" x14ac:dyDescent="0.25">
      <c r="D157" s="2"/>
      <c r="E157" s="2"/>
    </row>
    <row r="158" spans="1:9" ht="15.75" customHeight="1" x14ac:dyDescent="0.25">
      <c r="D158" s="2"/>
      <c r="E158" s="2"/>
    </row>
    <row r="159" spans="1:9" ht="15.75" customHeight="1" x14ac:dyDescent="0.25">
      <c r="D159" s="2"/>
      <c r="E159" s="2"/>
    </row>
    <row r="160" spans="1:9" ht="15.75" customHeight="1" x14ac:dyDescent="0.25">
      <c r="D160" s="2"/>
      <c r="E160" s="2"/>
    </row>
    <row r="161" spans="4:8" ht="15.75" customHeight="1" x14ac:dyDescent="0.25">
      <c r="D161" s="2"/>
      <c r="E161" s="2"/>
    </row>
    <row r="162" spans="4:8" ht="15.75" customHeight="1" x14ac:dyDescent="0.25">
      <c r="D162" s="2"/>
      <c r="E162" s="2"/>
    </row>
    <row r="163" spans="4:8" ht="15.75" customHeight="1" x14ac:dyDescent="0.25">
      <c r="D163" s="2"/>
      <c r="E163" s="2"/>
    </row>
    <row r="164" spans="4:8" ht="15.75" customHeight="1" thickBot="1" x14ac:dyDescent="0.3">
      <c r="D164" s="2"/>
      <c r="E164" s="2"/>
      <c r="F164" s="148"/>
      <c r="G164" s="148"/>
      <c r="H164" s="148"/>
    </row>
    <row r="165" spans="4:8" ht="15.75" customHeight="1" x14ac:dyDescent="0.25">
      <c r="D165" s="2"/>
      <c r="E165" s="2"/>
      <c r="F165" s="140" t="s">
        <v>214</v>
      </c>
      <c r="G165" s="140"/>
      <c r="H165" s="140"/>
    </row>
    <row r="166" spans="4:8" ht="15.75" customHeight="1" x14ac:dyDescent="0.25">
      <c r="D166" s="2"/>
      <c r="E166" s="2"/>
    </row>
    <row r="167" spans="4:8" ht="15.75" customHeight="1" x14ac:dyDescent="0.25">
      <c r="D167" s="2"/>
      <c r="E167" s="2"/>
    </row>
    <row r="168" spans="4:8" ht="15.75" customHeight="1" x14ac:dyDescent="0.25">
      <c r="D168" s="2"/>
      <c r="E168" s="2"/>
    </row>
    <row r="169" spans="4:8" ht="15.75" customHeight="1" x14ac:dyDescent="0.25">
      <c r="D169" s="2"/>
      <c r="E169" s="2"/>
    </row>
    <row r="170" spans="4:8" ht="15.75" customHeight="1" x14ac:dyDescent="0.25">
      <c r="D170" s="2"/>
      <c r="E170" s="2"/>
    </row>
    <row r="171" spans="4:8" ht="15.75" customHeight="1" x14ac:dyDescent="0.25">
      <c r="D171" s="2"/>
      <c r="E171" s="2"/>
    </row>
    <row r="172" spans="4:8" ht="15.75" customHeight="1" x14ac:dyDescent="0.25">
      <c r="D172" s="2"/>
      <c r="E172" s="2"/>
    </row>
    <row r="173" spans="4:8" ht="15.75" customHeight="1" x14ac:dyDescent="0.25">
      <c r="D173" s="2"/>
      <c r="E173" s="2"/>
    </row>
    <row r="174" spans="4:8" ht="15.75" customHeight="1" x14ac:dyDescent="0.25">
      <c r="D174" s="2"/>
      <c r="E174" s="2"/>
    </row>
    <row r="175" spans="4:8" ht="15.75" customHeight="1" x14ac:dyDescent="0.25">
      <c r="D175" s="2"/>
      <c r="E175" s="2"/>
    </row>
    <row r="176" spans="4:8" ht="15.75" customHeight="1" x14ac:dyDescent="0.25">
      <c r="D176" s="2"/>
      <c r="E176" s="2"/>
    </row>
    <row r="177" spans="4:5" ht="15.75" customHeight="1" x14ac:dyDescent="0.25">
      <c r="D177" s="2"/>
      <c r="E177" s="2"/>
    </row>
    <row r="178" spans="4:5" ht="15.75" customHeight="1" x14ac:dyDescent="0.25">
      <c r="D178" s="2"/>
      <c r="E178" s="2"/>
    </row>
    <row r="179" spans="4:5" ht="15.75" customHeight="1" x14ac:dyDescent="0.25">
      <c r="D179" s="2"/>
      <c r="E179" s="2"/>
    </row>
    <row r="180" spans="4:5" ht="15.75" customHeight="1" x14ac:dyDescent="0.25">
      <c r="D180" s="2"/>
      <c r="E180" s="2"/>
    </row>
    <row r="181" spans="4:5" ht="15.75" customHeight="1" x14ac:dyDescent="0.25">
      <c r="D181" s="2"/>
      <c r="E181" s="2"/>
    </row>
    <row r="182" spans="4:5" ht="15.75" customHeight="1" x14ac:dyDescent="0.25">
      <c r="D182" s="2"/>
      <c r="E182" s="2"/>
    </row>
    <row r="183" spans="4:5" ht="15.75" customHeight="1" x14ac:dyDescent="0.25">
      <c r="D183" s="2"/>
      <c r="E183" s="2"/>
    </row>
    <row r="184" spans="4:5" ht="15.75" customHeight="1" x14ac:dyDescent="0.25">
      <c r="D184" s="2"/>
      <c r="E184" s="2"/>
    </row>
    <row r="185" spans="4:5" ht="15.75" customHeight="1" x14ac:dyDescent="0.25">
      <c r="D185" s="2"/>
      <c r="E185" s="2"/>
    </row>
    <row r="186" spans="4:5" ht="15.75" customHeight="1" x14ac:dyDescent="0.25">
      <c r="D186" s="2"/>
      <c r="E186" s="2"/>
    </row>
    <row r="187" spans="4:5" ht="15.75" customHeight="1" x14ac:dyDescent="0.25">
      <c r="D187" s="2"/>
      <c r="E187" s="2"/>
    </row>
    <row r="188" spans="4:5" ht="15.75" customHeight="1" x14ac:dyDescent="0.25">
      <c r="D188" s="2"/>
      <c r="E188" s="2"/>
    </row>
    <row r="189" spans="4:5" ht="15.75" customHeight="1" x14ac:dyDescent="0.25">
      <c r="D189" s="2"/>
      <c r="E189" s="2"/>
    </row>
    <row r="190" spans="4:5" ht="15.75" customHeight="1" x14ac:dyDescent="0.25">
      <c r="D190" s="2"/>
      <c r="E190" s="2"/>
    </row>
    <row r="191" spans="4:5" ht="15.75" customHeight="1" x14ac:dyDescent="0.25">
      <c r="D191" s="2"/>
      <c r="E191" s="2"/>
    </row>
    <row r="192" spans="4:5" ht="15.75" customHeight="1" x14ac:dyDescent="0.25">
      <c r="D192" s="2"/>
      <c r="E192" s="2"/>
    </row>
    <row r="193" spans="4:5" ht="15.75" customHeight="1" x14ac:dyDescent="0.25">
      <c r="D193" s="2"/>
      <c r="E193" s="2"/>
    </row>
    <row r="194" spans="4:5" ht="15.75" customHeight="1" x14ac:dyDescent="0.25">
      <c r="D194" s="2"/>
      <c r="E194" s="2"/>
    </row>
    <row r="195" spans="4:5" ht="15.75" customHeight="1" x14ac:dyDescent="0.25">
      <c r="D195" s="2"/>
      <c r="E195" s="2"/>
    </row>
    <row r="196" spans="4:5" ht="15.75" customHeight="1" x14ac:dyDescent="0.25">
      <c r="D196" s="2"/>
      <c r="E196" s="2"/>
    </row>
    <row r="197" spans="4:5" ht="15.75" customHeight="1" x14ac:dyDescent="0.25">
      <c r="D197" s="2"/>
      <c r="E197" s="2"/>
    </row>
    <row r="198" spans="4:5" ht="15.75" customHeight="1" x14ac:dyDescent="0.25">
      <c r="D198" s="2"/>
      <c r="E198" s="2"/>
    </row>
    <row r="199" spans="4:5" ht="15.75" customHeight="1" x14ac:dyDescent="0.25">
      <c r="D199" s="2"/>
      <c r="E199" s="2"/>
    </row>
    <row r="200" spans="4:5" ht="15.75" customHeight="1" x14ac:dyDescent="0.25">
      <c r="D200" s="2"/>
      <c r="E200" s="2"/>
    </row>
    <row r="201" spans="4:5" ht="15.75" customHeight="1" x14ac:dyDescent="0.25">
      <c r="D201" s="2"/>
      <c r="E201" s="2"/>
    </row>
    <row r="202" spans="4:5" ht="15.75" customHeight="1" x14ac:dyDescent="0.25">
      <c r="D202" s="2"/>
      <c r="E202" s="2"/>
    </row>
    <row r="203" spans="4:5" ht="15.75" customHeight="1" x14ac:dyDescent="0.25">
      <c r="D203" s="2"/>
      <c r="E203" s="2"/>
    </row>
    <row r="204" spans="4:5" ht="15.75" customHeight="1" x14ac:dyDescent="0.25">
      <c r="D204" s="2"/>
      <c r="E204" s="2"/>
    </row>
    <row r="205" spans="4:5" ht="15.75" customHeight="1" x14ac:dyDescent="0.25">
      <c r="D205" s="2"/>
      <c r="E205" s="2"/>
    </row>
    <row r="206" spans="4:5" ht="15.75" customHeight="1" x14ac:dyDescent="0.25">
      <c r="D206" s="2"/>
      <c r="E206" s="2"/>
    </row>
    <row r="207" spans="4:5" ht="15.75" customHeight="1" x14ac:dyDescent="0.25">
      <c r="D207" s="2"/>
      <c r="E207" s="2"/>
    </row>
    <row r="208" spans="4:5" ht="15.75" customHeight="1" x14ac:dyDescent="0.25">
      <c r="D208" s="2"/>
      <c r="E208" s="2"/>
    </row>
    <row r="209" spans="4:5" ht="15.75" customHeight="1" x14ac:dyDescent="0.25">
      <c r="D209" s="2"/>
      <c r="E209" s="2"/>
    </row>
    <row r="210" spans="4:5" ht="15.75" customHeight="1" x14ac:dyDescent="0.25">
      <c r="D210" s="2"/>
      <c r="E210" s="2"/>
    </row>
    <row r="211" spans="4:5" ht="15.75" customHeight="1" x14ac:dyDescent="0.25">
      <c r="D211" s="2"/>
      <c r="E211" s="2"/>
    </row>
    <row r="212" spans="4:5" ht="15.75" customHeight="1" x14ac:dyDescent="0.25">
      <c r="D212" s="2"/>
      <c r="E212" s="2"/>
    </row>
    <row r="213" spans="4:5" ht="15.75" customHeight="1" x14ac:dyDescent="0.25">
      <c r="D213" s="2"/>
      <c r="E213" s="2"/>
    </row>
    <row r="214" spans="4:5" ht="15.75" customHeight="1" x14ac:dyDescent="0.25">
      <c r="D214" s="2"/>
      <c r="E214" s="2"/>
    </row>
    <row r="215" spans="4:5" ht="15.75" customHeight="1" x14ac:dyDescent="0.25">
      <c r="D215" s="2"/>
      <c r="E215" s="2"/>
    </row>
    <row r="216" spans="4:5" ht="15.75" customHeight="1" x14ac:dyDescent="0.25">
      <c r="D216" s="2"/>
      <c r="E216" s="2"/>
    </row>
    <row r="217" spans="4:5" ht="15.75" customHeight="1" x14ac:dyDescent="0.25">
      <c r="D217" s="2"/>
      <c r="E217" s="2"/>
    </row>
    <row r="218" spans="4:5" ht="15.75" customHeight="1" x14ac:dyDescent="0.25">
      <c r="D218" s="2"/>
      <c r="E218" s="2"/>
    </row>
    <row r="219" spans="4:5" ht="15.75" customHeight="1" x14ac:dyDescent="0.25">
      <c r="D219" s="2"/>
      <c r="E219" s="2"/>
    </row>
    <row r="220" spans="4:5" ht="15.75" customHeight="1" x14ac:dyDescent="0.25">
      <c r="D220" s="2"/>
      <c r="E220" s="2"/>
    </row>
    <row r="221" spans="4:5" ht="15.75" customHeight="1" x14ac:dyDescent="0.25">
      <c r="D221" s="2"/>
      <c r="E221" s="2"/>
    </row>
    <row r="222" spans="4:5" ht="15.75" customHeight="1" x14ac:dyDescent="0.25">
      <c r="D222" s="2"/>
      <c r="E222" s="2"/>
    </row>
    <row r="223" spans="4:5" ht="15.75" customHeight="1" x14ac:dyDescent="0.25">
      <c r="D223" s="2"/>
      <c r="E223" s="2"/>
    </row>
    <row r="224" spans="4:5" ht="15.75" customHeight="1" x14ac:dyDescent="0.25">
      <c r="D224" s="2"/>
      <c r="E224" s="2"/>
    </row>
    <row r="225" spans="4:5" ht="15.75" customHeight="1" x14ac:dyDescent="0.25">
      <c r="D225" s="2"/>
      <c r="E225" s="2"/>
    </row>
    <row r="226" spans="4:5" ht="15.75" customHeight="1" x14ac:dyDescent="0.25">
      <c r="D226" s="2"/>
      <c r="E226" s="2"/>
    </row>
    <row r="227" spans="4:5" ht="15.75" customHeight="1" x14ac:dyDescent="0.25">
      <c r="D227" s="2"/>
      <c r="E227" s="2"/>
    </row>
    <row r="228" spans="4:5" ht="15.75" customHeight="1" x14ac:dyDescent="0.25">
      <c r="D228" s="2"/>
      <c r="E228" s="2"/>
    </row>
    <row r="229" spans="4:5" ht="15.75" customHeight="1" x14ac:dyDescent="0.25">
      <c r="D229" s="2"/>
      <c r="E229" s="2"/>
    </row>
    <row r="230" spans="4:5" ht="15.75" customHeight="1" x14ac:dyDescent="0.25">
      <c r="D230" s="2"/>
      <c r="E230" s="2"/>
    </row>
    <row r="231" spans="4:5" ht="15.75" customHeight="1" x14ac:dyDescent="0.25">
      <c r="D231" s="2"/>
      <c r="E231" s="2"/>
    </row>
    <row r="232" spans="4:5" ht="15.75" customHeight="1" x14ac:dyDescent="0.25">
      <c r="D232" s="2"/>
      <c r="E232" s="2"/>
    </row>
    <row r="233" spans="4:5" ht="15.75" customHeight="1" x14ac:dyDescent="0.25">
      <c r="D233" s="2"/>
      <c r="E233" s="2"/>
    </row>
    <row r="234" spans="4:5" ht="15.75" customHeight="1" x14ac:dyDescent="0.25">
      <c r="D234" s="2"/>
      <c r="E234" s="2"/>
    </row>
    <row r="235" spans="4:5" ht="15.75" customHeight="1" x14ac:dyDescent="0.25">
      <c r="D235" s="2"/>
      <c r="E235" s="2"/>
    </row>
    <row r="236" spans="4:5" ht="15.75" customHeight="1" x14ac:dyDescent="0.25">
      <c r="D236" s="2"/>
      <c r="E236" s="2"/>
    </row>
    <row r="237" spans="4:5" ht="15.75" customHeight="1" x14ac:dyDescent="0.25">
      <c r="D237" s="2"/>
      <c r="E237" s="2"/>
    </row>
    <row r="238" spans="4:5" ht="15.75" customHeight="1" x14ac:dyDescent="0.25">
      <c r="D238" s="2"/>
      <c r="E238" s="2"/>
    </row>
    <row r="239" spans="4:5" ht="15.75" customHeight="1" x14ac:dyDescent="0.25">
      <c r="D239" s="2"/>
      <c r="E239" s="2"/>
    </row>
    <row r="240" spans="4:5" ht="15.75" customHeight="1" x14ac:dyDescent="0.25">
      <c r="D240" s="2"/>
      <c r="E240" s="2"/>
    </row>
    <row r="241" spans="4:5" ht="15.75" customHeight="1" x14ac:dyDescent="0.25">
      <c r="D241" s="2"/>
      <c r="E241" s="2"/>
    </row>
    <row r="242" spans="4:5" ht="15.75" customHeight="1" x14ac:dyDescent="0.25">
      <c r="D242" s="2"/>
      <c r="E242" s="2"/>
    </row>
    <row r="243" spans="4:5" ht="15.75" customHeight="1" x14ac:dyDescent="0.25">
      <c r="D243" s="2"/>
      <c r="E243" s="2"/>
    </row>
    <row r="244" spans="4:5" ht="15.75" customHeight="1" x14ac:dyDescent="0.25">
      <c r="D244" s="2"/>
      <c r="E244" s="2"/>
    </row>
    <row r="245" spans="4:5" ht="15.75" customHeight="1" x14ac:dyDescent="0.25">
      <c r="D245" s="2"/>
      <c r="E245" s="2"/>
    </row>
    <row r="246" spans="4:5" ht="15.75" customHeight="1" x14ac:dyDescent="0.25">
      <c r="D246" s="2"/>
      <c r="E246" s="2"/>
    </row>
    <row r="247" spans="4:5" ht="15.75" customHeight="1" x14ac:dyDescent="0.25">
      <c r="D247" s="2"/>
      <c r="E247" s="2"/>
    </row>
    <row r="248" spans="4:5" ht="15.75" customHeight="1" x14ac:dyDescent="0.25">
      <c r="D248" s="2"/>
      <c r="E248" s="2"/>
    </row>
    <row r="249" spans="4:5" ht="15.75" customHeight="1" x14ac:dyDescent="0.25">
      <c r="D249" s="2"/>
      <c r="E249" s="2"/>
    </row>
    <row r="250" spans="4:5" ht="15.75" customHeight="1" x14ac:dyDescent="0.25">
      <c r="D250" s="2"/>
      <c r="E250" s="2"/>
    </row>
    <row r="251" spans="4:5" ht="15.75" customHeight="1" x14ac:dyDescent="0.25">
      <c r="D251" s="2"/>
      <c r="E251" s="2"/>
    </row>
    <row r="252" spans="4:5" ht="15.75" customHeight="1" x14ac:dyDescent="0.25">
      <c r="D252" s="2"/>
      <c r="E252" s="2"/>
    </row>
    <row r="253" spans="4:5" ht="15.75" customHeight="1" x14ac:dyDescent="0.25">
      <c r="D253" s="2"/>
      <c r="E253" s="2"/>
    </row>
    <row r="254" spans="4:5" ht="15.75" customHeight="1" x14ac:dyDescent="0.25">
      <c r="D254" s="2"/>
      <c r="E254" s="2"/>
    </row>
    <row r="255" spans="4:5" ht="15.75" customHeight="1" x14ac:dyDescent="0.25">
      <c r="D255" s="2"/>
      <c r="E255" s="2"/>
    </row>
    <row r="256" spans="4:5" ht="15.75" customHeight="1" x14ac:dyDescent="0.25">
      <c r="D256" s="2"/>
      <c r="E256" s="2"/>
    </row>
    <row r="257" spans="4:5" ht="15.75" customHeight="1" x14ac:dyDescent="0.25">
      <c r="D257" s="2"/>
      <c r="E257" s="2"/>
    </row>
    <row r="258" spans="4:5" ht="15.75" customHeight="1" x14ac:dyDescent="0.25">
      <c r="D258" s="2"/>
      <c r="E258" s="2"/>
    </row>
    <row r="259" spans="4:5" ht="15.75" customHeight="1" x14ac:dyDescent="0.25">
      <c r="D259" s="2"/>
      <c r="E259" s="2"/>
    </row>
    <row r="260" spans="4:5" ht="15.75" customHeight="1" x14ac:dyDescent="0.25">
      <c r="D260" s="2"/>
      <c r="E260" s="2"/>
    </row>
    <row r="261" spans="4:5" ht="15.75" customHeight="1" x14ac:dyDescent="0.25">
      <c r="D261" s="2"/>
      <c r="E261" s="2"/>
    </row>
    <row r="262" spans="4:5" ht="15.75" customHeight="1" x14ac:dyDescent="0.25">
      <c r="D262" s="2"/>
      <c r="E262" s="2"/>
    </row>
    <row r="263" spans="4:5" ht="15.75" customHeight="1" x14ac:dyDescent="0.25">
      <c r="D263" s="2"/>
      <c r="E263" s="2"/>
    </row>
    <row r="264" spans="4:5" ht="15.75" customHeight="1" x14ac:dyDescent="0.25">
      <c r="D264" s="2"/>
      <c r="E264" s="2"/>
    </row>
    <row r="265" spans="4:5" ht="15.75" customHeight="1" x14ac:dyDescent="0.25">
      <c r="D265" s="2"/>
      <c r="E265" s="2"/>
    </row>
    <row r="266" spans="4:5" ht="15.75" customHeight="1" x14ac:dyDescent="0.25">
      <c r="D266" s="2"/>
      <c r="E266" s="2"/>
    </row>
    <row r="267" spans="4:5" ht="15.75" customHeight="1" x14ac:dyDescent="0.25">
      <c r="D267" s="2"/>
      <c r="E267" s="2"/>
    </row>
    <row r="268" spans="4:5" ht="15.75" customHeight="1" x14ac:dyDescent="0.25">
      <c r="D268" s="2"/>
      <c r="E268" s="2"/>
    </row>
    <row r="269" spans="4:5" ht="15.75" customHeight="1" x14ac:dyDescent="0.25">
      <c r="D269" s="2"/>
      <c r="E269" s="2"/>
    </row>
    <row r="270" spans="4:5" ht="15.75" customHeight="1" x14ac:dyDescent="0.25">
      <c r="D270" s="2"/>
      <c r="E270" s="2"/>
    </row>
    <row r="271" spans="4:5" ht="15.75" customHeight="1" x14ac:dyDescent="0.25">
      <c r="D271" s="2"/>
      <c r="E271" s="2"/>
    </row>
    <row r="272" spans="4:5" ht="15.75" customHeight="1" x14ac:dyDescent="0.25">
      <c r="D272" s="2"/>
      <c r="E272" s="2"/>
    </row>
    <row r="273" spans="4:5" ht="15.75" customHeight="1" x14ac:dyDescent="0.25">
      <c r="D273" s="2"/>
      <c r="E273" s="2"/>
    </row>
    <row r="274" spans="4:5" ht="15.75" customHeight="1" x14ac:dyDescent="0.25">
      <c r="D274" s="2"/>
      <c r="E274" s="2"/>
    </row>
    <row r="275" spans="4:5" ht="15.75" customHeight="1" x14ac:dyDescent="0.25">
      <c r="D275" s="2"/>
      <c r="E275" s="2"/>
    </row>
    <row r="276" spans="4:5" ht="15.75" customHeight="1" x14ac:dyDescent="0.25">
      <c r="D276" s="2"/>
      <c r="E276" s="2"/>
    </row>
    <row r="277" spans="4:5" ht="15.75" customHeight="1" x14ac:dyDescent="0.25">
      <c r="D277" s="2"/>
      <c r="E277" s="2"/>
    </row>
    <row r="278" spans="4:5" ht="15.75" customHeight="1" x14ac:dyDescent="0.25">
      <c r="D278" s="2"/>
      <c r="E278" s="2"/>
    </row>
    <row r="279" spans="4:5" ht="15.75" customHeight="1" x14ac:dyDescent="0.25">
      <c r="D279" s="2"/>
      <c r="E279" s="2"/>
    </row>
    <row r="280" spans="4:5" ht="15.75" customHeight="1" x14ac:dyDescent="0.25">
      <c r="D280" s="2"/>
      <c r="E280" s="2"/>
    </row>
    <row r="281" spans="4:5" ht="15.75" customHeight="1" x14ac:dyDescent="0.25">
      <c r="D281" s="2"/>
      <c r="E281" s="2"/>
    </row>
    <row r="282" spans="4:5" ht="15.75" customHeight="1" x14ac:dyDescent="0.25">
      <c r="D282" s="2"/>
      <c r="E282" s="2"/>
    </row>
    <row r="283" spans="4:5" ht="15.75" customHeight="1" x14ac:dyDescent="0.25">
      <c r="D283" s="2"/>
      <c r="E283" s="2"/>
    </row>
    <row r="284" spans="4:5" ht="15.75" customHeight="1" x14ac:dyDescent="0.25">
      <c r="D284" s="2"/>
      <c r="E284" s="2"/>
    </row>
    <row r="285" spans="4:5" ht="15.75" customHeight="1" x14ac:dyDescent="0.25">
      <c r="D285" s="2"/>
      <c r="E285" s="2"/>
    </row>
    <row r="286" spans="4:5" ht="15.75" customHeight="1" x14ac:dyDescent="0.25">
      <c r="D286" s="2"/>
      <c r="E286" s="2"/>
    </row>
    <row r="287" spans="4:5" ht="15.75" customHeight="1" x14ac:dyDescent="0.25">
      <c r="D287" s="2"/>
      <c r="E287" s="2"/>
    </row>
    <row r="288" spans="4:5" ht="15.75" customHeight="1" x14ac:dyDescent="0.25">
      <c r="D288" s="2"/>
      <c r="E288" s="2"/>
    </row>
    <row r="289" spans="4:5" ht="15.75" customHeight="1" x14ac:dyDescent="0.25">
      <c r="D289" s="2"/>
      <c r="E289" s="2"/>
    </row>
    <row r="290" spans="4:5" ht="15.75" customHeight="1" x14ac:dyDescent="0.25">
      <c r="D290" s="2"/>
      <c r="E290" s="2"/>
    </row>
    <row r="291" spans="4:5" ht="15.75" customHeight="1" x14ac:dyDescent="0.25">
      <c r="D291" s="2"/>
      <c r="E291" s="2"/>
    </row>
    <row r="292" spans="4:5" ht="15.75" customHeight="1" x14ac:dyDescent="0.25">
      <c r="D292" s="2"/>
      <c r="E292" s="2"/>
    </row>
    <row r="293" spans="4:5" ht="15.75" customHeight="1" x14ac:dyDescent="0.25">
      <c r="D293" s="2"/>
      <c r="E293" s="2"/>
    </row>
    <row r="294" spans="4:5" ht="15.75" customHeight="1" x14ac:dyDescent="0.25">
      <c r="D294" s="2"/>
      <c r="E294" s="2"/>
    </row>
    <row r="295" spans="4:5" ht="15.75" customHeight="1" x14ac:dyDescent="0.25">
      <c r="D295" s="2"/>
      <c r="E295" s="2"/>
    </row>
    <row r="296" spans="4:5" ht="15.75" customHeight="1" x14ac:dyDescent="0.25">
      <c r="D296" s="2"/>
      <c r="E296" s="2"/>
    </row>
    <row r="297" spans="4:5" ht="15.75" customHeight="1" x14ac:dyDescent="0.25">
      <c r="D297" s="2"/>
      <c r="E297" s="2"/>
    </row>
    <row r="298" spans="4:5" ht="15.75" customHeight="1" x14ac:dyDescent="0.25">
      <c r="D298" s="2"/>
      <c r="E298" s="2"/>
    </row>
    <row r="299" spans="4:5" ht="15.75" customHeight="1" x14ac:dyDescent="0.25">
      <c r="D299" s="2"/>
      <c r="E299" s="2"/>
    </row>
    <row r="300" spans="4:5" ht="15.75" customHeight="1" x14ac:dyDescent="0.25">
      <c r="D300" s="2"/>
      <c r="E300" s="2"/>
    </row>
    <row r="301" spans="4:5" ht="15.75" customHeight="1" x14ac:dyDescent="0.25">
      <c r="D301" s="2"/>
      <c r="E301" s="2"/>
    </row>
    <row r="302" spans="4:5" ht="15.75" customHeight="1" x14ac:dyDescent="0.25">
      <c r="D302" s="2"/>
      <c r="E302" s="2"/>
    </row>
    <row r="303" spans="4:5" ht="15.75" customHeight="1" x14ac:dyDescent="0.25">
      <c r="D303" s="2"/>
      <c r="E303" s="2"/>
    </row>
    <row r="304" spans="4:5" ht="15.75" customHeight="1" x14ac:dyDescent="0.25">
      <c r="D304" s="2"/>
      <c r="E304" s="2"/>
    </row>
    <row r="305" spans="4:5" ht="15.75" customHeight="1" x14ac:dyDescent="0.25">
      <c r="D305" s="2"/>
      <c r="E305" s="2"/>
    </row>
    <row r="306" spans="4:5" ht="15.75" customHeight="1" x14ac:dyDescent="0.25">
      <c r="D306" s="2"/>
      <c r="E306" s="2"/>
    </row>
    <row r="307" spans="4:5" ht="15.75" customHeight="1" x14ac:dyDescent="0.25">
      <c r="D307" s="2"/>
      <c r="E307" s="2"/>
    </row>
    <row r="308" spans="4:5" ht="15.75" customHeight="1" x14ac:dyDescent="0.25">
      <c r="D308" s="2"/>
      <c r="E308" s="2"/>
    </row>
    <row r="309" spans="4:5" ht="15.75" customHeight="1" x14ac:dyDescent="0.25">
      <c r="D309" s="2"/>
      <c r="E309" s="2"/>
    </row>
    <row r="310" spans="4:5" ht="15.75" customHeight="1" x14ac:dyDescent="0.25">
      <c r="D310" s="2"/>
      <c r="E310" s="2"/>
    </row>
    <row r="311" spans="4:5" ht="15.75" customHeight="1" x14ac:dyDescent="0.25">
      <c r="D311" s="2"/>
      <c r="E311" s="2"/>
    </row>
    <row r="312" spans="4:5" ht="15.75" customHeight="1" x14ac:dyDescent="0.25">
      <c r="D312" s="2"/>
      <c r="E312" s="2"/>
    </row>
    <row r="313" spans="4:5" ht="15.75" customHeight="1" x14ac:dyDescent="0.25">
      <c r="D313" s="2"/>
      <c r="E313" s="2"/>
    </row>
    <row r="314" spans="4:5" ht="15.75" customHeight="1" x14ac:dyDescent="0.25">
      <c r="D314" s="2"/>
      <c r="E314" s="2"/>
    </row>
    <row r="315" spans="4:5" ht="15.75" customHeight="1" x14ac:dyDescent="0.25">
      <c r="D315" s="2"/>
      <c r="E315" s="2"/>
    </row>
    <row r="316" spans="4:5" ht="15.75" customHeight="1" x14ac:dyDescent="0.25">
      <c r="D316" s="2"/>
      <c r="E316" s="2"/>
    </row>
    <row r="317" spans="4:5" ht="15.75" customHeight="1" x14ac:dyDescent="0.25">
      <c r="D317" s="2"/>
      <c r="E317" s="2"/>
    </row>
    <row r="318" spans="4:5" ht="15.75" customHeight="1" x14ac:dyDescent="0.25">
      <c r="D318" s="2"/>
      <c r="E318" s="2"/>
    </row>
    <row r="319" spans="4:5" ht="15.75" customHeight="1" x14ac:dyDescent="0.25">
      <c r="D319" s="2"/>
      <c r="E319" s="2"/>
    </row>
    <row r="320" spans="4:5" ht="15.75" customHeight="1" x14ac:dyDescent="0.25">
      <c r="D320" s="2"/>
      <c r="E320" s="2"/>
    </row>
    <row r="321" spans="4:5" ht="15.75" customHeight="1" x14ac:dyDescent="0.25">
      <c r="D321" s="2"/>
      <c r="E321" s="2"/>
    </row>
    <row r="322" spans="4:5" ht="15.75" customHeight="1" x14ac:dyDescent="0.25">
      <c r="D322" s="2"/>
      <c r="E322" s="2"/>
    </row>
    <row r="323" spans="4:5" ht="15.75" customHeight="1" x14ac:dyDescent="0.25">
      <c r="D323" s="2"/>
      <c r="E323" s="2"/>
    </row>
    <row r="324" spans="4:5" ht="15.75" customHeight="1" x14ac:dyDescent="0.25">
      <c r="D324" s="2"/>
      <c r="E324" s="2"/>
    </row>
    <row r="325" spans="4:5" ht="15.75" customHeight="1" x14ac:dyDescent="0.25">
      <c r="D325" s="2"/>
      <c r="E325" s="2"/>
    </row>
    <row r="326" spans="4:5" ht="15.75" customHeight="1" x14ac:dyDescent="0.25">
      <c r="D326" s="2"/>
      <c r="E326" s="2"/>
    </row>
    <row r="327" spans="4:5" ht="15.75" customHeight="1" x14ac:dyDescent="0.25">
      <c r="D327" s="2"/>
      <c r="E327" s="2"/>
    </row>
    <row r="328" spans="4:5" ht="15.75" customHeight="1" x14ac:dyDescent="0.25">
      <c r="D328" s="2"/>
      <c r="E328" s="2"/>
    </row>
    <row r="329" spans="4:5" ht="15.75" customHeight="1" x14ac:dyDescent="0.25">
      <c r="D329" s="2"/>
      <c r="E329" s="2"/>
    </row>
    <row r="330" spans="4:5" ht="15.75" customHeight="1" x14ac:dyDescent="0.25">
      <c r="D330" s="2"/>
      <c r="E330" s="2"/>
    </row>
    <row r="331" spans="4:5" ht="15.75" customHeight="1" x14ac:dyDescent="0.25">
      <c r="D331" s="2"/>
      <c r="E331" s="2"/>
    </row>
    <row r="332" spans="4:5" ht="15.75" customHeight="1" x14ac:dyDescent="0.25">
      <c r="D332" s="2"/>
      <c r="E332" s="2"/>
    </row>
    <row r="333" spans="4:5" ht="15.75" customHeight="1" x14ac:dyDescent="0.25">
      <c r="D333" s="2"/>
      <c r="E333" s="2"/>
    </row>
    <row r="334" spans="4:5" ht="15.75" customHeight="1" x14ac:dyDescent="0.25">
      <c r="D334" s="2"/>
      <c r="E334" s="2"/>
    </row>
    <row r="335" spans="4:5" ht="15.75" customHeight="1" x14ac:dyDescent="0.25">
      <c r="D335" s="2"/>
      <c r="E335" s="2"/>
    </row>
    <row r="336" spans="4:5" ht="15.75" customHeight="1" x14ac:dyDescent="0.25">
      <c r="D336" s="2"/>
      <c r="E336" s="2"/>
    </row>
    <row r="337" spans="4:5" ht="15.75" customHeight="1" x14ac:dyDescent="0.25">
      <c r="D337" s="2"/>
      <c r="E337" s="2"/>
    </row>
    <row r="338" spans="4:5" ht="15.75" customHeight="1" x14ac:dyDescent="0.25">
      <c r="D338" s="2"/>
      <c r="E338" s="2"/>
    </row>
    <row r="339" spans="4:5" ht="15.75" customHeight="1" x14ac:dyDescent="0.25">
      <c r="D339" s="2"/>
      <c r="E339" s="2"/>
    </row>
    <row r="340" spans="4:5" ht="15.75" customHeight="1" x14ac:dyDescent="0.25">
      <c r="D340" s="2"/>
      <c r="E340" s="2"/>
    </row>
    <row r="341" spans="4:5" ht="15.75" customHeight="1" x14ac:dyDescent="0.25">
      <c r="D341" s="2"/>
      <c r="E341" s="2"/>
    </row>
    <row r="342" spans="4:5" ht="15.75" customHeight="1" x14ac:dyDescent="0.25">
      <c r="D342" s="2"/>
      <c r="E342" s="2"/>
    </row>
    <row r="343" spans="4:5" ht="15.75" customHeight="1" x14ac:dyDescent="0.25">
      <c r="D343" s="2"/>
      <c r="E343" s="2"/>
    </row>
    <row r="344" spans="4:5" ht="15.75" customHeight="1" x14ac:dyDescent="0.25">
      <c r="D344" s="2"/>
      <c r="E344" s="2"/>
    </row>
    <row r="345" spans="4:5" ht="15.75" customHeight="1" x14ac:dyDescent="0.25">
      <c r="D345" s="2"/>
      <c r="E345" s="2"/>
    </row>
    <row r="346" spans="4:5" ht="15.75" customHeight="1" x14ac:dyDescent="0.25">
      <c r="D346" s="2"/>
      <c r="E346" s="2"/>
    </row>
    <row r="347" spans="4:5" ht="15.75" customHeight="1" x14ac:dyDescent="0.25">
      <c r="D347" s="2"/>
      <c r="E347" s="2"/>
    </row>
    <row r="348" spans="4:5" ht="15.75" customHeight="1" x14ac:dyDescent="0.25">
      <c r="D348" s="2"/>
      <c r="E348" s="2"/>
    </row>
    <row r="349" spans="4:5" ht="15.75" customHeight="1" x14ac:dyDescent="0.25">
      <c r="D349" s="2"/>
      <c r="E349" s="2"/>
    </row>
    <row r="350" spans="4:5" ht="15.75" customHeight="1" x14ac:dyDescent="0.25">
      <c r="D350" s="2"/>
      <c r="E350" s="2"/>
    </row>
    <row r="351" spans="4:5" ht="15.75" customHeight="1" x14ac:dyDescent="0.25">
      <c r="D351" s="2"/>
      <c r="E351" s="2"/>
    </row>
    <row r="352" spans="4:5" ht="15.75" customHeight="1" x14ac:dyDescent="0.25">
      <c r="D352" s="2"/>
      <c r="E352" s="2"/>
    </row>
    <row r="353" spans="4:5" ht="15.75" customHeight="1" x14ac:dyDescent="0.25">
      <c r="D353" s="2"/>
      <c r="E353" s="2"/>
    </row>
    <row r="354" spans="4:5" ht="15.75" customHeight="1" x14ac:dyDescent="0.25">
      <c r="D354" s="2"/>
      <c r="E354" s="2"/>
    </row>
    <row r="355" spans="4:5" ht="15.75" customHeight="1" x14ac:dyDescent="0.25">
      <c r="D355" s="2"/>
      <c r="E355" s="2"/>
    </row>
    <row r="356" spans="4:5" ht="15.75" customHeight="1" x14ac:dyDescent="0.25">
      <c r="D356" s="2"/>
      <c r="E356" s="2"/>
    </row>
    <row r="357" spans="4:5" ht="15.75" customHeight="1" x14ac:dyDescent="0.25">
      <c r="D357" s="2"/>
      <c r="E357" s="2"/>
    </row>
    <row r="358" spans="4:5" ht="15.75" customHeight="1" x14ac:dyDescent="0.25">
      <c r="D358" s="2"/>
      <c r="E358" s="2"/>
    </row>
    <row r="359" spans="4:5" ht="15.75" customHeight="1" x14ac:dyDescent="0.25">
      <c r="D359" s="2"/>
      <c r="E359" s="2"/>
    </row>
    <row r="360" spans="4:5" ht="15.75" customHeight="1" x14ac:dyDescent="0.25">
      <c r="D360" s="2"/>
      <c r="E360" s="2"/>
    </row>
    <row r="361" spans="4:5" ht="15.75" customHeight="1" x14ac:dyDescent="0.25">
      <c r="D361" s="2"/>
      <c r="E361" s="2"/>
    </row>
    <row r="362" spans="4:5" ht="15.75" customHeight="1" x14ac:dyDescent="0.25">
      <c r="D362" s="2"/>
      <c r="E362" s="2"/>
    </row>
    <row r="363" spans="4:5" ht="15.75" customHeight="1" x14ac:dyDescent="0.25">
      <c r="D363" s="2"/>
      <c r="E363" s="2"/>
    </row>
    <row r="364" spans="4:5" ht="15.75" customHeight="1" x14ac:dyDescent="0.25">
      <c r="D364" s="2"/>
      <c r="E364" s="2"/>
    </row>
    <row r="365" spans="4:5" ht="15.75" customHeight="1" x14ac:dyDescent="0.25">
      <c r="D365" s="2"/>
      <c r="E365" s="2"/>
    </row>
    <row r="366" spans="4:5" ht="15.75" customHeight="1" x14ac:dyDescent="0.25">
      <c r="D366" s="2"/>
      <c r="E366" s="2"/>
    </row>
    <row r="367" spans="4:5" ht="15.75" customHeight="1" x14ac:dyDescent="0.25">
      <c r="D367" s="2"/>
      <c r="E367" s="2"/>
    </row>
    <row r="368" spans="4:5" ht="15.75" customHeight="1" x14ac:dyDescent="0.25">
      <c r="D368" s="2"/>
      <c r="E368" s="2"/>
    </row>
    <row r="369" spans="4:5" ht="15.75" customHeight="1" x14ac:dyDescent="0.25">
      <c r="D369" s="2"/>
      <c r="E369" s="2"/>
    </row>
    <row r="370" spans="4:5" ht="15.75" customHeight="1" x14ac:dyDescent="0.25">
      <c r="D370" s="2"/>
      <c r="E370" s="2"/>
    </row>
    <row r="371" spans="4:5" ht="15.75" customHeight="1" x14ac:dyDescent="0.25">
      <c r="D371" s="2"/>
      <c r="E371" s="2"/>
    </row>
    <row r="372" spans="4:5" ht="15.75" customHeight="1" x14ac:dyDescent="0.25">
      <c r="D372" s="2"/>
      <c r="E372" s="2"/>
    </row>
    <row r="373" spans="4:5" ht="15.75" customHeight="1" x14ac:dyDescent="0.25">
      <c r="D373" s="2"/>
      <c r="E373" s="2"/>
    </row>
    <row r="374" spans="4:5" ht="15.75" customHeight="1" x14ac:dyDescent="0.25">
      <c r="D374" s="2"/>
      <c r="E374" s="2"/>
    </row>
    <row r="375" spans="4:5" ht="15.75" customHeight="1" x14ac:dyDescent="0.25">
      <c r="D375" s="2"/>
      <c r="E375" s="2"/>
    </row>
    <row r="376" spans="4:5" ht="15.75" customHeight="1" x14ac:dyDescent="0.25">
      <c r="D376" s="2"/>
      <c r="E376" s="2"/>
    </row>
    <row r="377" spans="4:5" ht="15.75" customHeight="1" x14ac:dyDescent="0.25">
      <c r="D377" s="2"/>
      <c r="E377" s="2"/>
    </row>
    <row r="378" spans="4:5" ht="15.75" customHeight="1" x14ac:dyDescent="0.25">
      <c r="D378" s="2"/>
      <c r="E378" s="2"/>
    </row>
    <row r="379" spans="4:5" ht="15.75" customHeight="1" x14ac:dyDescent="0.25">
      <c r="D379" s="2"/>
      <c r="E379" s="2"/>
    </row>
    <row r="380" spans="4:5" ht="15.75" customHeight="1" x14ac:dyDescent="0.25">
      <c r="D380" s="2"/>
      <c r="E380" s="2"/>
    </row>
    <row r="381" spans="4:5" ht="15.75" customHeight="1" x14ac:dyDescent="0.25">
      <c r="D381" s="2"/>
      <c r="E381" s="2"/>
    </row>
    <row r="382" spans="4:5" ht="15.75" customHeight="1" x14ac:dyDescent="0.25">
      <c r="D382" s="2"/>
      <c r="E382" s="2"/>
    </row>
    <row r="383" spans="4:5" ht="15.75" customHeight="1" x14ac:dyDescent="0.25">
      <c r="D383" s="2"/>
      <c r="E383" s="2"/>
    </row>
    <row r="384" spans="4:5" ht="15.75" customHeight="1" x14ac:dyDescent="0.25">
      <c r="D384" s="2"/>
      <c r="E384" s="2"/>
    </row>
    <row r="385" spans="4:5" ht="15.75" customHeight="1" x14ac:dyDescent="0.25">
      <c r="D385" s="2"/>
      <c r="E385" s="2"/>
    </row>
    <row r="386" spans="4:5" ht="15.75" customHeight="1" x14ac:dyDescent="0.25">
      <c r="D386" s="2"/>
      <c r="E386" s="2"/>
    </row>
    <row r="387" spans="4:5" ht="15.75" customHeight="1" x14ac:dyDescent="0.25">
      <c r="D387" s="2"/>
      <c r="E387" s="2"/>
    </row>
    <row r="388" spans="4:5" ht="15.75" customHeight="1" x14ac:dyDescent="0.25">
      <c r="D388" s="2"/>
      <c r="E388" s="2"/>
    </row>
    <row r="389" spans="4:5" ht="15.75" customHeight="1" x14ac:dyDescent="0.25">
      <c r="D389" s="2"/>
      <c r="E389" s="2"/>
    </row>
    <row r="390" spans="4:5" ht="15.75" customHeight="1" x14ac:dyDescent="0.25">
      <c r="D390" s="2"/>
      <c r="E390" s="2"/>
    </row>
    <row r="391" spans="4:5" ht="15.75" customHeight="1" x14ac:dyDescent="0.25">
      <c r="D391" s="2"/>
      <c r="E391" s="2"/>
    </row>
    <row r="392" spans="4:5" ht="15.75" customHeight="1" x14ac:dyDescent="0.25">
      <c r="D392" s="2"/>
      <c r="E392" s="2"/>
    </row>
    <row r="393" spans="4:5" ht="15.75" customHeight="1" x14ac:dyDescent="0.25">
      <c r="D393" s="2"/>
      <c r="E393" s="2"/>
    </row>
    <row r="394" spans="4:5" ht="15.75" customHeight="1" x14ac:dyDescent="0.25">
      <c r="D394" s="2"/>
      <c r="E394" s="2"/>
    </row>
    <row r="395" spans="4:5" ht="15.75" customHeight="1" x14ac:dyDescent="0.25">
      <c r="D395" s="2"/>
      <c r="E395" s="2"/>
    </row>
    <row r="396" spans="4:5" ht="15.75" customHeight="1" x14ac:dyDescent="0.25">
      <c r="D396" s="2"/>
      <c r="E396" s="2"/>
    </row>
    <row r="397" spans="4:5" ht="15.75" customHeight="1" x14ac:dyDescent="0.25">
      <c r="D397" s="2"/>
      <c r="E397" s="2"/>
    </row>
    <row r="398" spans="4:5" ht="15.75" customHeight="1" x14ac:dyDescent="0.25">
      <c r="D398" s="2"/>
      <c r="E398" s="2"/>
    </row>
    <row r="399" spans="4:5" ht="15.75" customHeight="1" x14ac:dyDescent="0.25">
      <c r="D399" s="2"/>
      <c r="E399" s="2"/>
    </row>
    <row r="400" spans="4:5" ht="15.75" customHeight="1" x14ac:dyDescent="0.25">
      <c r="D400" s="2"/>
      <c r="E400" s="2"/>
    </row>
    <row r="401" spans="4:5" ht="15.75" customHeight="1" x14ac:dyDescent="0.25">
      <c r="D401" s="2"/>
      <c r="E401" s="2"/>
    </row>
    <row r="402" spans="4:5" ht="15.75" customHeight="1" x14ac:dyDescent="0.25">
      <c r="D402" s="2"/>
      <c r="E402" s="2"/>
    </row>
    <row r="403" spans="4:5" ht="15.75" customHeight="1" x14ac:dyDescent="0.25">
      <c r="D403" s="2"/>
      <c r="E403" s="2"/>
    </row>
    <row r="404" spans="4:5" ht="15.75" customHeight="1" x14ac:dyDescent="0.25">
      <c r="D404" s="2"/>
      <c r="E404" s="2"/>
    </row>
    <row r="405" spans="4:5" ht="15.75" customHeight="1" x14ac:dyDescent="0.25">
      <c r="D405" s="2"/>
      <c r="E405" s="2"/>
    </row>
    <row r="406" spans="4:5" ht="15.75" customHeight="1" x14ac:dyDescent="0.25">
      <c r="D406" s="2"/>
      <c r="E406" s="2"/>
    </row>
    <row r="407" spans="4:5" ht="15.75" customHeight="1" x14ac:dyDescent="0.25">
      <c r="D407" s="2"/>
      <c r="E407" s="2"/>
    </row>
    <row r="408" spans="4:5" ht="15.75" customHeight="1" x14ac:dyDescent="0.25">
      <c r="D408" s="2"/>
      <c r="E408" s="2"/>
    </row>
    <row r="409" spans="4:5" ht="15.75" customHeight="1" x14ac:dyDescent="0.25">
      <c r="D409" s="2"/>
      <c r="E409" s="2"/>
    </row>
    <row r="410" spans="4:5" ht="15.75" customHeight="1" x14ac:dyDescent="0.25">
      <c r="D410" s="2"/>
      <c r="E410" s="2"/>
    </row>
    <row r="411" spans="4:5" ht="15.75" customHeight="1" x14ac:dyDescent="0.25">
      <c r="D411" s="2"/>
      <c r="E411" s="2"/>
    </row>
    <row r="412" spans="4:5" ht="15.75" customHeight="1" x14ac:dyDescent="0.25">
      <c r="D412" s="2"/>
      <c r="E412" s="2"/>
    </row>
    <row r="413" spans="4:5" ht="15.75" customHeight="1" x14ac:dyDescent="0.25">
      <c r="D413" s="2"/>
      <c r="E413" s="2"/>
    </row>
    <row r="414" spans="4:5" ht="15.75" customHeight="1" x14ac:dyDescent="0.25">
      <c r="D414" s="2"/>
      <c r="E414" s="2"/>
    </row>
    <row r="415" spans="4:5" ht="15.75" customHeight="1" x14ac:dyDescent="0.25">
      <c r="D415" s="2"/>
      <c r="E415" s="2"/>
    </row>
    <row r="416" spans="4:5" ht="15.75" customHeight="1" x14ac:dyDescent="0.25">
      <c r="D416" s="2"/>
      <c r="E416" s="2"/>
    </row>
    <row r="417" spans="4:5" ht="15.75" customHeight="1" x14ac:dyDescent="0.25">
      <c r="D417" s="2"/>
      <c r="E417" s="2"/>
    </row>
    <row r="418" spans="4:5" ht="15.75" customHeight="1" x14ac:dyDescent="0.25">
      <c r="D418" s="2"/>
      <c r="E418" s="2"/>
    </row>
    <row r="419" spans="4:5" ht="15.75" customHeight="1" x14ac:dyDescent="0.25">
      <c r="D419" s="2"/>
      <c r="E419" s="2"/>
    </row>
    <row r="420" spans="4:5" ht="15.75" customHeight="1" x14ac:dyDescent="0.25">
      <c r="D420" s="2"/>
      <c r="E420" s="2"/>
    </row>
    <row r="421" spans="4:5" ht="15.75" customHeight="1" x14ac:dyDescent="0.25">
      <c r="D421" s="2"/>
      <c r="E421" s="2"/>
    </row>
    <row r="422" spans="4:5" ht="15.75" customHeight="1" x14ac:dyDescent="0.25">
      <c r="D422" s="2"/>
      <c r="E422" s="2"/>
    </row>
    <row r="423" spans="4:5" ht="15.75" customHeight="1" x14ac:dyDescent="0.25">
      <c r="D423" s="2"/>
      <c r="E423" s="2"/>
    </row>
    <row r="424" spans="4:5" ht="15.75" customHeight="1" x14ac:dyDescent="0.25">
      <c r="D424" s="2"/>
      <c r="E424" s="2"/>
    </row>
    <row r="425" spans="4:5" ht="15.75" customHeight="1" x14ac:dyDescent="0.25">
      <c r="D425" s="2"/>
      <c r="E425" s="2"/>
    </row>
    <row r="426" spans="4:5" ht="15.75" customHeight="1" x14ac:dyDescent="0.25">
      <c r="D426" s="2"/>
      <c r="E426" s="2"/>
    </row>
    <row r="427" spans="4:5" ht="15.75" customHeight="1" x14ac:dyDescent="0.25">
      <c r="D427" s="2"/>
      <c r="E427" s="2"/>
    </row>
    <row r="428" spans="4:5" ht="15.75" customHeight="1" x14ac:dyDescent="0.25">
      <c r="D428" s="2"/>
      <c r="E428" s="2"/>
    </row>
    <row r="429" spans="4:5" ht="15.75" customHeight="1" x14ac:dyDescent="0.25">
      <c r="D429" s="2"/>
      <c r="E429" s="2"/>
    </row>
    <row r="430" spans="4:5" ht="15.75" customHeight="1" x14ac:dyDescent="0.25">
      <c r="D430" s="2"/>
      <c r="E430" s="2"/>
    </row>
    <row r="431" spans="4:5" ht="15.75" customHeight="1" x14ac:dyDescent="0.25">
      <c r="D431" s="2"/>
      <c r="E431" s="2"/>
    </row>
    <row r="432" spans="4:5" ht="15.75" customHeight="1" x14ac:dyDescent="0.25">
      <c r="D432" s="2"/>
      <c r="E432" s="2"/>
    </row>
    <row r="433" spans="4:5" ht="15.75" customHeight="1" x14ac:dyDescent="0.25">
      <c r="D433" s="2"/>
      <c r="E433" s="2"/>
    </row>
    <row r="434" spans="4:5" ht="15.75" customHeight="1" x14ac:dyDescent="0.25">
      <c r="D434" s="2"/>
      <c r="E434" s="2"/>
    </row>
    <row r="435" spans="4:5" ht="15.75" customHeight="1" x14ac:dyDescent="0.25">
      <c r="D435" s="2"/>
      <c r="E435" s="2"/>
    </row>
    <row r="436" spans="4:5" ht="15.75" customHeight="1" x14ac:dyDescent="0.25">
      <c r="D436" s="2"/>
      <c r="E436" s="2"/>
    </row>
    <row r="437" spans="4:5" ht="15.75" customHeight="1" x14ac:dyDescent="0.25">
      <c r="D437" s="2"/>
      <c r="E437" s="2"/>
    </row>
    <row r="438" spans="4:5" ht="15.75" customHeight="1" x14ac:dyDescent="0.25">
      <c r="D438" s="2"/>
      <c r="E438" s="2"/>
    </row>
    <row r="439" spans="4:5" ht="15.75" customHeight="1" x14ac:dyDescent="0.25">
      <c r="D439" s="2"/>
      <c r="E439" s="2"/>
    </row>
    <row r="440" spans="4:5" ht="15.75" customHeight="1" x14ac:dyDescent="0.25">
      <c r="D440" s="2"/>
      <c r="E440" s="2"/>
    </row>
    <row r="441" spans="4:5" ht="15.75" customHeight="1" x14ac:dyDescent="0.25">
      <c r="D441" s="2"/>
      <c r="E441" s="2"/>
    </row>
    <row r="442" spans="4:5" ht="15.75" customHeight="1" x14ac:dyDescent="0.25">
      <c r="D442" s="2"/>
      <c r="E442" s="2"/>
    </row>
    <row r="443" spans="4:5" ht="15.75" customHeight="1" x14ac:dyDescent="0.25">
      <c r="D443" s="2"/>
      <c r="E443" s="2"/>
    </row>
    <row r="444" spans="4:5" ht="15.75" customHeight="1" x14ac:dyDescent="0.25">
      <c r="D444" s="2"/>
      <c r="E444" s="2"/>
    </row>
    <row r="445" spans="4:5" ht="15.75" customHeight="1" x14ac:dyDescent="0.25">
      <c r="D445" s="2"/>
      <c r="E445" s="2"/>
    </row>
    <row r="446" spans="4:5" ht="15.75" customHeight="1" x14ac:dyDescent="0.25">
      <c r="D446" s="2"/>
      <c r="E446" s="2"/>
    </row>
    <row r="447" spans="4:5" ht="15.75" customHeight="1" x14ac:dyDescent="0.25">
      <c r="D447" s="2"/>
      <c r="E447" s="2"/>
    </row>
    <row r="448" spans="4:5" ht="15.75" customHeight="1" x14ac:dyDescent="0.25">
      <c r="D448" s="2"/>
      <c r="E448" s="2"/>
    </row>
    <row r="449" spans="4:5" ht="15.75" customHeight="1" x14ac:dyDescent="0.25">
      <c r="D449" s="2"/>
      <c r="E449" s="2"/>
    </row>
    <row r="450" spans="4:5" ht="15.75" customHeight="1" x14ac:dyDescent="0.25">
      <c r="D450" s="2"/>
      <c r="E450" s="2"/>
    </row>
    <row r="451" spans="4:5" ht="15.75" customHeight="1" x14ac:dyDescent="0.25">
      <c r="D451" s="2"/>
      <c r="E451" s="2"/>
    </row>
    <row r="452" spans="4:5" ht="15.75" customHeight="1" x14ac:dyDescent="0.25">
      <c r="D452" s="2"/>
      <c r="E452" s="2"/>
    </row>
    <row r="453" spans="4:5" ht="15.75" customHeight="1" x14ac:dyDescent="0.25">
      <c r="D453" s="2"/>
      <c r="E453" s="2"/>
    </row>
    <row r="454" spans="4:5" ht="15.75" customHeight="1" x14ac:dyDescent="0.25">
      <c r="D454" s="2"/>
      <c r="E454" s="2"/>
    </row>
    <row r="455" spans="4:5" ht="15.75" customHeight="1" x14ac:dyDescent="0.25">
      <c r="D455" s="2"/>
      <c r="E455" s="2"/>
    </row>
    <row r="456" spans="4:5" ht="15.75" customHeight="1" x14ac:dyDescent="0.25">
      <c r="D456" s="2"/>
      <c r="E456" s="2"/>
    </row>
    <row r="457" spans="4:5" ht="15.75" customHeight="1" x14ac:dyDescent="0.25">
      <c r="D457" s="2"/>
      <c r="E457" s="2"/>
    </row>
    <row r="458" spans="4:5" ht="15.75" customHeight="1" x14ac:dyDescent="0.25">
      <c r="D458" s="2"/>
      <c r="E458" s="2"/>
    </row>
    <row r="459" spans="4:5" ht="15.75" customHeight="1" x14ac:dyDescent="0.25">
      <c r="D459" s="2"/>
      <c r="E459" s="2"/>
    </row>
    <row r="460" spans="4:5" ht="15.75" customHeight="1" x14ac:dyDescent="0.25">
      <c r="D460" s="2"/>
      <c r="E460" s="2"/>
    </row>
    <row r="461" spans="4:5" ht="15.75" customHeight="1" x14ac:dyDescent="0.25">
      <c r="D461" s="2"/>
      <c r="E461" s="2"/>
    </row>
    <row r="462" spans="4:5" ht="15.75" customHeight="1" x14ac:dyDescent="0.25">
      <c r="D462" s="2"/>
      <c r="E462" s="2"/>
    </row>
    <row r="463" spans="4:5" ht="15.75" customHeight="1" x14ac:dyDescent="0.25">
      <c r="D463" s="2"/>
      <c r="E463" s="2"/>
    </row>
    <row r="464" spans="4:5" ht="15.75" customHeight="1" x14ac:dyDescent="0.25">
      <c r="D464" s="2"/>
      <c r="E464" s="2"/>
    </row>
    <row r="465" spans="4:5" ht="15.75" customHeight="1" x14ac:dyDescent="0.25">
      <c r="D465" s="2"/>
      <c r="E465" s="2"/>
    </row>
    <row r="466" spans="4:5" ht="15.75" customHeight="1" x14ac:dyDescent="0.25">
      <c r="D466" s="2"/>
      <c r="E466" s="2"/>
    </row>
    <row r="467" spans="4:5" ht="15.75" customHeight="1" x14ac:dyDescent="0.25">
      <c r="D467" s="2"/>
      <c r="E467" s="2"/>
    </row>
    <row r="468" spans="4:5" ht="15.75" customHeight="1" x14ac:dyDescent="0.25">
      <c r="D468" s="2"/>
      <c r="E468" s="2"/>
    </row>
    <row r="469" spans="4:5" ht="15.75" customHeight="1" x14ac:dyDescent="0.25">
      <c r="D469" s="2"/>
      <c r="E469" s="2"/>
    </row>
    <row r="470" spans="4:5" ht="15.75" customHeight="1" x14ac:dyDescent="0.25">
      <c r="D470" s="2"/>
      <c r="E470" s="2"/>
    </row>
    <row r="471" spans="4:5" ht="15.75" customHeight="1" x14ac:dyDescent="0.25">
      <c r="D471" s="2"/>
      <c r="E471" s="2"/>
    </row>
    <row r="472" spans="4:5" ht="15.75" customHeight="1" x14ac:dyDescent="0.25">
      <c r="D472" s="2"/>
      <c r="E472" s="2"/>
    </row>
    <row r="473" spans="4:5" ht="15.75" customHeight="1" x14ac:dyDescent="0.25">
      <c r="D473" s="2"/>
      <c r="E473" s="2"/>
    </row>
    <row r="474" spans="4:5" ht="15.75" customHeight="1" x14ac:dyDescent="0.25">
      <c r="D474" s="2"/>
      <c r="E474" s="2"/>
    </row>
    <row r="475" spans="4:5" ht="15.75" customHeight="1" x14ac:dyDescent="0.25">
      <c r="D475" s="2"/>
      <c r="E475" s="2"/>
    </row>
    <row r="476" spans="4:5" ht="15.75" customHeight="1" x14ac:dyDescent="0.25">
      <c r="D476" s="2"/>
      <c r="E476" s="2"/>
    </row>
    <row r="477" spans="4:5" ht="15.75" customHeight="1" x14ac:dyDescent="0.25">
      <c r="D477" s="2"/>
      <c r="E477" s="2"/>
    </row>
    <row r="478" spans="4:5" ht="15.75" customHeight="1" x14ac:dyDescent="0.25">
      <c r="D478" s="2"/>
      <c r="E478" s="2"/>
    </row>
    <row r="479" spans="4:5" ht="15.75" customHeight="1" x14ac:dyDescent="0.25">
      <c r="D479" s="2"/>
      <c r="E479" s="2"/>
    </row>
    <row r="480" spans="4:5" ht="15.75" customHeight="1" x14ac:dyDescent="0.25">
      <c r="D480" s="2"/>
      <c r="E480" s="2"/>
    </row>
    <row r="481" spans="4:5" ht="15.75" customHeight="1" x14ac:dyDescent="0.25">
      <c r="D481" s="2"/>
      <c r="E481" s="2"/>
    </row>
    <row r="482" spans="4:5" ht="15.75" customHeight="1" x14ac:dyDescent="0.25">
      <c r="D482" s="2"/>
      <c r="E482" s="2"/>
    </row>
    <row r="483" spans="4:5" ht="15.75" customHeight="1" x14ac:dyDescent="0.25">
      <c r="D483" s="2"/>
      <c r="E483" s="2"/>
    </row>
    <row r="484" spans="4:5" ht="15.75" customHeight="1" x14ac:dyDescent="0.25">
      <c r="D484" s="2"/>
      <c r="E484" s="2"/>
    </row>
    <row r="485" spans="4:5" ht="15.75" customHeight="1" x14ac:dyDescent="0.25">
      <c r="D485" s="2"/>
      <c r="E485" s="2"/>
    </row>
    <row r="486" spans="4:5" ht="15.75" customHeight="1" x14ac:dyDescent="0.25">
      <c r="D486" s="2"/>
      <c r="E486" s="2"/>
    </row>
    <row r="487" spans="4:5" ht="15.75" customHeight="1" x14ac:dyDescent="0.25">
      <c r="D487" s="2"/>
      <c r="E487" s="2"/>
    </row>
    <row r="488" spans="4:5" ht="15.75" customHeight="1" x14ac:dyDescent="0.25">
      <c r="D488" s="2"/>
      <c r="E488" s="2"/>
    </row>
    <row r="489" spans="4:5" ht="15.75" customHeight="1" x14ac:dyDescent="0.25">
      <c r="D489" s="2"/>
      <c r="E489" s="2"/>
    </row>
    <row r="490" spans="4:5" ht="15.75" customHeight="1" x14ac:dyDescent="0.25">
      <c r="D490" s="2"/>
      <c r="E490" s="2"/>
    </row>
    <row r="491" spans="4:5" ht="15.75" customHeight="1" x14ac:dyDescent="0.25">
      <c r="D491" s="2"/>
      <c r="E491" s="2"/>
    </row>
    <row r="492" spans="4:5" ht="15.75" customHeight="1" x14ac:dyDescent="0.25">
      <c r="D492" s="2"/>
      <c r="E492" s="2"/>
    </row>
    <row r="493" spans="4:5" ht="15.75" customHeight="1" x14ac:dyDescent="0.25">
      <c r="D493" s="2"/>
      <c r="E493" s="2"/>
    </row>
    <row r="494" spans="4:5" ht="15.75" customHeight="1" x14ac:dyDescent="0.25">
      <c r="D494" s="2"/>
      <c r="E494" s="2"/>
    </row>
    <row r="495" spans="4:5" ht="15.75" customHeight="1" x14ac:dyDescent="0.25">
      <c r="D495" s="2"/>
      <c r="E495" s="2"/>
    </row>
    <row r="496" spans="4:5" ht="15.75" customHeight="1" x14ac:dyDescent="0.25">
      <c r="D496" s="2"/>
      <c r="E496" s="2"/>
    </row>
    <row r="497" spans="4:5" ht="15.75" customHeight="1" x14ac:dyDescent="0.25">
      <c r="D497" s="2"/>
      <c r="E497" s="2"/>
    </row>
    <row r="498" spans="4:5" ht="15.75" customHeight="1" x14ac:dyDescent="0.25">
      <c r="D498" s="2"/>
      <c r="E498" s="2"/>
    </row>
    <row r="499" spans="4:5" ht="15.75" customHeight="1" x14ac:dyDescent="0.25">
      <c r="D499" s="2"/>
      <c r="E499" s="2"/>
    </row>
    <row r="500" spans="4:5" ht="15.75" customHeight="1" x14ac:dyDescent="0.25">
      <c r="D500" s="2"/>
      <c r="E500" s="2"/>
    </row>
    <row r="501" spans="4:5" ht="15.75" customHeight="1" x14ac:dyDescent="0.25">
      <c r="D501" s="2"/>
      <c r="E501" s="2"/>
    </row>
    <row r="502" spans="4:5" ht="15.75" customHeight="1" x14ac:dyDescent="0.25">
      <c r="D502" s="2"/>
      <c r="E502" s="2"/>
    </row>
    <row r="503" spans="4:5" ht="15.75" customHeight="1" x14ac:dyDescent="0.25">
      <c r="D503" s="2"/>
      <c r="E503" s="2"/>
    </row>
    <row r="504" spans="4:5" ht="15.75" customHeight="1" x14ac:dyDescent="0.25">
      <c r="D504" s="2"/>
      <c r="E504" s="2"/>
    </row>
    <row r="505" spans="4:5" ht="15.75" customHeight="1" x14ac:dyDescent="0.25">
      <c r="D505" s="2"/>
      <c r="E505" s="2"/>
    </row>
    <row r="506" spans="4:5" ht="15.75" customHeight="1" x14ac:dyDescent="0.25">
      <c r="D506" s="2"/>
      <c r="E506" s="2"/>
    </row>
    <row r="507" spans="4:5" ht="15.75" customHeight="1" x14ac:dyDescent="0.25">
      <c r="D507" s="2"/>
      <c r="E507" s="2"/>
    </row>
    <row r="508" spans="4:5" ht="15.75" customHeight="1" x14ac:dyDescent="0.25">
      <c r="D508" s="2"/>
      <c r="E508" s="2"/>
    </row>
    <row r="509" spans="4:5" ht="15.75" customHeight="1" x14ac:dyDescent="0.25">
      <c r="D509" s="2"/>
      <c r="E509" s="2"/>
    </row>
    <row r="510" spans="4:5" ht="15.75" customHeight="1" x14ac:dyDescent="0.25">
      <c r="D510" s="2"/>
      <c r="E510" s="2"/>
    </row>
    <row r="511" spans="4:5" ht="15.75" customHeight="1" x14ac:dyDescent="0.25">
      <c r="D511" s="2"/>
      <c r="E511" s="2"/>
    </row>
    <row r="512" spans="4:5" ht="15.75" customHeight="1" x14ac:dyDescent="0.25">
      <c r="D512" s="2"/>
      <c r="E512" s="2"/>
    </row>
    <row r="513" spans="4:5" ht="15.75" customHeight="1" x14ac:dyDescent="0.25">
      <c r="D513" s="2"/>
      <c r="E513" s="2"/>
    </row>
    <row r="514" spans="4:5" ht="15.75" customHeight="1" x14ac:dyDescent="0.25">
      <c r="D514" s="2"/>
      <c r="E514" s="2"/>
    </row>
    <row r="515" spans="4:5" ht="15.75" customHeight="1" x14ac:dyDescent="0.25">
      <c r="D515" s="2"/>
      <c r="E515" s="2"/>
    </row>
    <row r="516" spans="4:5" ht="15.75" customHeight="1" x14ac:dyDescent="0.25">
      <c r="D516" s="2"/>
      <c r="E516" s="2"/>
    </row>
    <row r="517" spans="4:5" ht="15.75" customHeight="1" x14ac:dyDescent="0.25">
      <c r="D517" s="2"/>
      <c r="E517" s="2"/>
    </row>
    <row r="518" spans="4:5" ht="15.75" customHeight="1" x14ac:dyDescent="0.25">
      <c r="D518" s="2"/>
      <c r="E518" s="2"/>
    </row>
    <row r="519" spans="4:5" ht="15.75" customHeight="1" x14ac:dyDescent="0.25">
      <c r="D519" s="2"/>
      <c r="E519" s="2"/>
    </row>
    <row r="520" spans="4:5" ht="15.75" customHeight="1" x14ac:dyDescent="0.25">
      <c r="D520" s="2"/>
      <c r="E520" s="2"/>
    </row>
    <row r="521" spans="4:5" ht="15.75" customHeight="1" x14ac:dyDescent="0.25">
      <c r="D521" s="2"/>
      <c r="E521" s="2"/>
    </row>
    <row r="522" spans="4:5" ht="15.75" customHeight="1" x14ac:dyDescent="0.25">
      <c r="D522" s="2"/>
      <c r="E522" s="2"/>
    </row>
    <row r="523" spans="4:5" ht="15.75" customHeight="1" x14ac:dyDescent="0.25">
      <c r="D523" s="2"/>
      <c r="E523" s="2"/>
    </row>
    <row r="524" spans="4:5" ht="15.75" customHeight="1" x14ac:dyDescent="0.25">
      <c r="D524" s="2"/>
      <c r="E524" s="2"/>
    </row>
    <row r="525" spans="4:5" ht="15.75" customHeight="1" x14ac:dyDescent="0.25">
      <c r="D525" s="2"/>
      <c r="E525" s="2"/>
    </row>
    <row r="526" spans="4:5" ht="15.75" customHeight="1" x14ac:dyDescent="0.25">
      <c r="D526" s="2"/>
      <c r="E526" s="2"/>
    </row>
    <row r="527" spans="4:5" ht="15.75" customHeight="1" x14ac:dyDescent="0.25">
      <c r="D527" s="2"/>
      <c r="E527" s="2"/>
    </row>
    <row r="528" spans="4:5" ht="15.75" customHeight="1" x14ac:dyDescent="0.25">
      <c r="D528" s="2"/>
      <c r="E528" s="2"/>
    </row>
    <row r="529" spans="4:5" ht="15.75" customHeight="1" x14ac:dyDescent="0.25">
      <c r="D529" s="2"/>
      <c r="E529" s="2"/>
    </row>
    <row r="530" spans="4:5" ht="15.75" customHeight="1" x14ac:dyDescent="0.25">
      <c r="D530" s="2"/>
      <c r="E530" s="2"/>
    </row>
    <row r="531" spans="4:5" ht="15.75" customHeight="1" x14ac:dyDescent="0.25">
      <c r="D531" s="2"/>
      <c r="E531" s="2"/>
    </row>
    <row r="532" spans="4:5" ht="15.75" customHeight="1" x14ac:dyDescent="0.25">
      <c r="D532" s="2"/>
      <c r="E532" s="2"/>
    </row>
    <row r="533" spans="4:5" ht="15.75" customHeight="1" x14ac:dyDescent="0.25">
      <c r="D533" s="2"/>
      <c r="E533" s="2"/>
    </row>
    <row r="534" spans="4:5" ht="15.75" customHeight="1" x14ac:dyDescent="0.25">
      <c r="D534" s="2"/>
      <c r="E534" s="2"/>
    </row>
    <row r="535" spans="4:5" ht="15.75" customHeight="1" x14ac:dyDescent="0.25">
      <c r="D535" s="2"/>
      <c r="E535" s="2"/>
    </row>
    <row r="536" spans="4:5" ht="15.75" customHeight="1" x14ac:dyDescent="0.25">
      <c r="D536" s="2"/>
      <c r="E536" s="2"/>
    </row>
    <row r="537" spans="4:5" ht="15.75" customHeight="1" x14ac:dyDescent="0.25">
      <c r="D537" s="2"/>
      <c r="E537" s="2"/>
    </row>
    <row r="538" spans="4:5" ht="15.75" customHeight="1" x14ac:dyDescent="0.25">
      <c r="D538" s="2"/>
      <c r="E538" s="2"/>
    </row>
    <row r="539" spans="4:5" ht="15.75" customHeight="1" x14ac:dyDescent="0.25">
      <c r="D539" s="2"/>
      <c r="E539" s="2"/>
    </row>
    <row r="540" spans="4:5" ht="15.75" customHeight="1" x14ac:dyDescent="0.25">
      <c r="D540" s="2"/>
      <c r="E540" s="2"/>
    </row>
    <row r="541" spans="4:5" ht="15.75" customHeight="1" x14ac:dyDescent="0.25">
      <c r="D541" s="2"/>
      <c r="E541" s="2"/>
    </row>
    <row r="542" spans="4:5" ht="15.75" customHeight="1" x14ac:dyDescent="0.25">
      <c r="D542" s="2"/>
      <c r="E542" s="2"/>
    </row>
    <row r="543" spans="4:5" ht="15.75" customHeight="1" x14ac:dyDescent="0.25">
      <c r="D543" s="2"/>
      <c r="E543" s="2"/>
    </row>
    <row r="544" spans="4:5" ht="15.75" customHeight="1" x14ac:dyDescent="0.25">
      <c r="D544" s="2"/>
      <c r="E544" s="2"/>
    </row>
    <row r="545" spans="4:5" ht="15.75" customHeight="1" x14ac:dyDescent="0.25">
      <c r="D545" s="2"/>
      <c r="E545" s="2"/>
    </row>
    <row r="546" spans="4:5" ht="15.75" customHeight="1" x14ac:dyDescent="0.25">
      <c r="D546" s="2"/>
      <c r="E546" s="2"/>
    </row>
    <row r="547" spans="4:5" ht="15.75" customHeight="1" x14ac:dyDescent="0.25">
      <c r="D547" s="2"/>
      <c r="E547" s="2"/>
    </row>
    <row r="548" spans="4:5" ht="15.75" customHeight="1" x14ac:dyDescent="0.25">
      <c r="D548" s="2"/>
      <c r="E548" s="2"/>
    </row>
    <row r="549" spans="4:5" ht="15.75" customHeight="1" x14ac:dyDescent="0.25">
      <c r="D549" s="2"/>
      <c r="E549" s="2"/>
    </row>
    <row r="550" spans="4:5" ht="15.75" customHeight="1" x14ac:dyDescent="0.25">
      <c r="D550" s="2"/>
      <c r="E550" s="2"/>
    </row>
    <row r="551" spans="4:5" ht="15.75" customHeight="1" x14ac:dyDescent="0.25">
      <c r="D551" s="2"/>
      <c r="E551" s="2"/>
    </row>
    <row r="552" spans="4:5" ht="15.75" customHeight="1" x14ac:dyDescent="0.25">
      <c r="D552" s="2"/>
      <c r="E552" s="2"/>
    </row>
    <row r="553" spans="4:5" ht="15.75" customHeight="1" x14ac:dyDescent="0.25">
      <c r="D553" s="2"/>
      <c r="E553" s="2"/>
    </row>
    <row r="554" spans="4:5" ht="15.75" customHeight="1" x14ac:dyDescent="0.25">
      <c r="D554" s="2"/>
      <c r="E554" s="2"/>
    </row>
    <row r="555" spans="4:5" ht="15.75" customHeight="1" x14ac:dyDescent="0.25">
      <c r="D555" s="2"/>
      <c r="E555" s="2"/>
    </row>
    <row r="556" spans="4:5" ht="15.75" customHeight="1" x14ac:dyDescent="0.25">
      <c r="D556" s="2"/>
      <c r="E556" s="2"/>
    </row>
    <row r="557" spans="4:5" ht="15.75" customHeight="1" x14ac:dyDescent="0.25">
      <c r="D557" s="2"/>
      <c r="E557" s="2"/>
    </row>
    <row r="558" spans="4:5" ht="15.75" customHeight="1" x14ac:dyDescent="0.25">
      <c r="D558" s="2"/>
      <c r="E558" s="2"/>
    </row>
    <row r="559" spans="4:5" ht="15.75" customHeight="1" x14ac:dyDescent="0.25">
      <c r="D559" s="2"/>
      <c r="E559" s="2"/>
    </row>
    <row r="560" spans="4:5" ht="15.75" customHeight="1" x14ac:dyDescent="0.25">
      <c r="D560" s="2"/>
      <c r="E560" s="2"/>
    </row>
    <row r="561" spans="4:5" ht="15.75" customHeight="1" x14ac:dyDescent="0.25">
      <c r="D561" s="2"/>
      <c r="E561" s="2"/>
    </row>
    <row r="562" spans="4:5" ht="15.75" customHeight="1" x14ac:dyDescent="0.25">
      <c r="D562" s="2"/>
      <c r="E562" s="2"/>
    </row>
    <row r="563" spans="4:5" ht="15.75" customHeight="1" x14ac:dyDescent="0.25">
      <c r="D563" s="2"/>
      <c r="E563" s="2"/>
    </row>
    <row r="564" spans="4:5" ht="15.75" customHeight="1" x14ac:dyDescent="0.25">
      <c r="D564" s="2"/>
      <c r="E564" s="2"/>
    </row>
    <row r="565" spans="4:5" ht="15.75" customHeight="1" x14ac:dyDescent="0.25">
      <c r="D565" s="2"/>
      <c r="E565" s="2"/>
    </row>
    <row r="566" spans="4:5" ht="15.75" customHeight="1" x14ac:dyDescent="0.25">
      <c r="D566" s="2"/>
      <c r="E566" s="2"/>
    </row>
    <row r="567" spans="4:5" ht="15.75" customHeight="1" x14ac:dyDescent="0.25">
      <c r="D567" s="2"/>
      <c r="E567" s="2"/>
    </row>
    <row r="568" spans="4:5" ht="15.75" customHeight="1" x14ac:dyDescent="0.25">
      <c r="D568" s="2"/>
      <c r="E568" s="2"/>
    </row>
    <row r="569" spans="4:5" ht="15.75" customHeight="1" x14ac:dyDescent="0.25">
      <c r="D569" s="2"/>
      <c r="E569" s="2"/>
    </row>
    <row r="570" spans="4:5" ht="15.75" customHeight="1" x14ac:dyDescent="0.25">
      <c r="D570" s="2"/>
      <c r="E570" s="2"/>
    </row>
    <row r="571" spans="4:5" ht="15.75" customHeight="1" x14ac:dyDescent="0.25">
      <c r="D571" s="2"/>
      <c r="E571" s="2"/>
    </row>
    <row r="572" spans="4:5" ht="15.75" customHeight="1" x14ac:dyDescent="0.25">
      <c r="D572" s="2"/>
      <c r="E572" s="2"/>
    </row>
    <row r="573" spans="4:5" ht="15.75" customHeight="1" x14ac:dyDescent="0.25">
      <c r="D573" s="2"/>
      <c r="E573" s="2"/>
    </row>
    <row r="574" spans="4:5" ht="15.75" customHeight="1" x14ac:dyDescent="0.25">
      <c r="D574" s="2"/>
      <c r="E574" s="2"/>
    </row>
    <row r="575" spans="4:5" ht="15.75" customHeight="1" x14ac:dyDescent="0.25">
      <c r="D575" s="2"/>
      <c r="E575" s="2"/>
    </row>
    <row r="576" spans="4:5" ht="15.75" customHeight="1" x14ac:dyDescent="0.25">
      <c r="D576" s="2"/>
      <c r="E576" s="2"/>
    </row>
    <row r="577" spans="4:5" ht="15.75" customHeight="1" x14ac:dyDescent="0.25">
      <c r="D577" s="2"/>
      <c r="E577" s="2"/>
    </row>
    <row r="578" spans="4:5" ht="15.75" customHeight="1" x14ac:dyDescent="0.25">
      <c r="D578" s="2"/>
      <c r="E578" s="2"/>
    </row>
    <row r="579" spans="4:5" ht="15.75" customHeight="1" x14ac:dyDescent="0.25">
      <c r="D579" s="2"/>
      <c r="E579" s="2"/>
    </row>
    <row r="580" spans="4:5" ht="15.75" customHeight="1" x14ac:dyDescent="0.25">
      <c r="D580" s="2"/>
      <c r="E580" s="2"/>
    </row>
    <row r="581" spans="4:5" ht="15.75" customHeight="1" x14ac:dyDescent="0.25">
      <c r="D581" s="2"/>
      <c r="E581" s="2"/>
    </row>
    <row r="582" spans="4:5" ht="15.75" customHeight="1" x14ac:dyDescent="0.25">
      <c r="D582" s="2"/>
      <c r="E582" s="2"/>
    </row>
    <row r="583" spans="4:5" ht="15.75" customHeight="1" x14ac:dyDescent="0.25">
      <c r="D583" s="2"/>
      <c r="E583" s="2"/>
    </row>
    <row r="584" spans="4:5" ht="15.75" customHeight="1" x14ac:dyDescent="0.25">
      <c r="D584" s="2"/>
      <c r="E584" s="2"/>
    </row>
    <row r="585" spans="4:5" ht="15.75" customHeight="1" x14ac:dyDescent="0.25">
      <c r="D585" s="2"/>
      <c r="E585" s="2"/>
    </row>
    <row r="586" spans="4:5" ht="15.75" customHeight="1" x14ac:dyDescent="0.25">
      <c r="D586" s="2"/>
      <c r="E586" s="2"/>
    </row>
    <row r="587" spans="4:5" ht="15.75" customHeight="1" x14ac:dyDescent="0.25">
      <c r="D587" s="2"/>
      <c r="E587" s="2"/>
    </row>
    <row r="588" spans="4:5" ht="15.75" customHeight="1" x14ac:dyDescent="0.25">
      <c r="D588" s="2"/>
      <c r="E588" s="2"/>
    </row>
    <row r="589" spans="4:5" ht="15.75" customHeight="1" x14ac:dyDescent="0.25">
      <c r="D589" s="2"/>
      <c r="E589" s="2"/>
    </row>
    <row r="590" spans="4:5" ht="15.75" customHeight="1" x14ac:dyDescent="0.25">
      <c r="D590" s="2"/>
      <c r="E590" s="2"/>
    </row>
    <row r="591" spans="4:5" ht="15.75" customHeight="1" x14ac:dyDescent="0.25">
      <c r="D591" s="2"/>
      <c r="E591" s="2"/>
    </row>
    <row r="592" spans="4:5" ht="15.75" customHeight="1" x14ac:dyDescent="0.25">
      <c r="D592" s="2"/>
      <c r="E592" s="2"/>
    </row>
    <row r="593" spans="4:5" ht="15.75" customHeight="1" x14ac:dyDescent="0.25">
      <c r="D593" s="2"/>
      <c r="E593" s="2"/>
    </row>
    <row r="594" spans="4:5" ht="15.75" customHeight="1" x14ac:dyDescent="0.25">
      <c r="D594" s="2"/>
      <c r="E594" s="2"/>
    </row>
    <row r="595" spans="4:5" ht="15.75" customHeight="1" x14ac:dyDescent="0.25">
      <c r="D595" s="2"/>
      <c r="E595" s="2"/>
    </row>
    <row r="596" spans="4:5" ht="15.75" customHeight="1" x14ac:dyDescent="0.25">
      <c r="D596" s="2"/>
      <c r="E596" s="2"/>
    </row>
    <row r="597" spans="4:5" ht="15.75" customHeight="1" x14ac:dyDescent="0.25">
      <c r="D597" s="2"/>
      <c r="E597" s="2"/>
    </row>
    <row r="598" spans="4:5" ht="15.75" customHeight="1" x14ac:dyDescent="0.25">
      <c r="D598" s="2"/>
      <c r="E598" s="2"/>
    </row>
    <row r="599" spans="4:5" ht="15.75" customHeight="1" x14ac:dyDescent="0.25">
      <c r="D599" s="2"/>
      <c r="E599" s="2"/>
    </row>
    <row r="600" spans="4:5" ht="15.75" customHeight="1" x14ac:dyDescent="0.25">
      <c r="D600" s="2"/>
      <c r="E600" s="2"/>
    </row>
    <row r="601" spans="4:5" ht="15.75" customHeight="1" x14ac:dyDescent="0.25">
      <c r="D601" s="2"/>
      <c r="E601" s="2"/>
    </row>
    <row r="602" spans="4:5" ht="15.75" customHeight="1" x14ac:dyDescent="0.25">
      <c r="D602" s="2"/>
      <c r="E602" s="2"/>
    </row>
    <row r="603" spans="4:5" ht="15.75" customHeight="1" x14ac:dyDescent="0.25">
      <c r="D603" s="2"/>
      <c r="E603" s="2"/>
    </row>
    <row r="604" spans="4:5" ht="15.75" customHeight="1" x14ac:dyDescent="0.25">
      <c r="D604" s="2"/>
      <c r="E604" s="2"/>
    </row>
    <row r="605" spans="4:5" ht="15.75" customHeight="1" x14ac:dyDescent="0.25">
      <c r="D605" s="2"/>
      <c r="E605" s="2"/>
    </row>
    <row r="606" spans="4:5" ht="15.75" customHeight="1" x14ac:dyDescent="0.25">
      <c r="D606" s="2"/>
      <c r="E606" s="2"/>
    </row>
    <row r="607" spans="4:5" ht="15.75" customHeight="1" x14ac:dyDescent="0.25">
      <c r="D607" s="2"/>
      <c r="E607" s="2"/>
    </row>
    <row r="608" spans="4:5" ht="15.75" customHeight="1" x14ac:dyDescent="0.25">
      <c r="D608" s="2"/>
      <c r="E608" s="2"/>
    </row>
    <row r="609" spans="4:5" ht="15.75" customHeight="1" x14ac:dyDescent="0.25">
      <c r="D609" s="2"/>
      <c r="E609" s="2"/>
    </row>
    <row r="610" spans="4:5" ht="15.75" customHeight="1" x14ac:dyDescent="0.25">
      <c r="D610" s="2"/>
      <c r="E610" s="2"/>
    </row>
    <row r="611" spans="4:5" ht="15.75" customHeight="1" x14ac:dyDescent="0.25">
      <c r="D611" s="2"/>
      <c r="E611" s="2"/>
    </row>
    <row r="612" spans="4:5" ht="15.75" customHeight="1" x14ac:dyDescent="0.25">
      <c r="D612" s="2"/>
      <c r="E612" s="2"/>
    </row>
    <row r="613" spans="4:5" ht="15.75" customHeight="1" x14ac:dyDescent="0.25">
      <c r="D613" s="2"/>
      <c r="E613" s="2"/>
    </row>
    <row r="614" spans="4:5" ht="15.75" customHeight="1" x14ac:dyDescent="0.25">
      <c r="D614" s="2"/>
      <c r="E614" s="2"/>
    </row>
    <row r="615" spans="4:5" ht="15.75" customHeight="1" x14ac:dyDescent="0.25">
      <c r="D615" s="2"/>
      <c r="E615" s="2"/>
    </row>
    <row r="616" spans="4:5" ht="15.75" customHeight="1" x14ac:dyDescent="0.25">
      <c r="D616" s="2"/>
      <c r="E616" s="2"/>
    </row>
    <row r="617" spans="4:5" ht="15.75" customHeight="1" x14ac:dyDescent="0.25">
      <c r="D617" s="2"/>
      <c r="E617" s="2"/>
    </row>
    <row r="618" spans="4:5" ht="15.75" customHeight="1" x14ac:dyDescent="0.25">
      <c r="D618" s="2"/>
      <c r="E618" s="2"/>
    </row>
    <row r="619" spans="4:5" ht="15.75" customHeight="1" x14ac:dyDescent="0.25">
      <c r="D619" s="2"/>
      <c r="E619" s="2"/>
    </row>
    <row r="620" spans="4:5" ht="15.75" customHeight="1" x14ac:dyDescent="0.25">
      <c r="D620" s="2"/>
      <c r="E620" s="2"/>
    </row>
    <row r="621" spans="4:5" ht="15.75" customHeight="1" x14ac:dyDescent="0.25">
      <c r="D621" s="2"/>
      <c r="E621" s="2"/>
    </row>
    <row r="622" spans="4:5" ht="15.75" customHeight="1" x14ac:dyDescent="0.25">
      <c r="D622" s="2"/>
      <c r="E622" s="2"/>
    </row>
    <row r="623" spans="4:5" ht="15.75" customHeight="1" x14ac:dyDescent="0.25">
      <c r="D623" s="2"/>
      <c r="E623" s="2"/>
    </row>
    <row r="624" spans="4:5" ht="15.75" customHeight="1" x14ac:dyDescent="0.25">
      <c r="D624" s="2"/>
      <c r="E624" s="2"/>
    </row>
    <row r="625" spans="4:5" ht="15.75" customHeight="1" x14ac:dyDescent="0.25">
      <c r="D625" s="2"/>
      <c r="E625" s="2"/>
    </row>
    <row r="626" spans="4:5" ht="15" customHeight="1" x14ac:dyDescent="0.25">
      <c r="D626" s="2"/>
      <c r="E626" s="2"/>
    </row>
    <row r="627" spans="4:5" ht="15" customHeight="1" x14ac:dyDescent="0.25">
      <c r="D627" s="2"/>
      <c r="E627" s="2"/>
    </row>
    <row r="628" spans="4:5" ht="15" customHeight="1" x14ac:dyDescent="0.25">
      <c r="D628" s="2"/>
      <c r="E628" s="2"/>
    </row>
    <row r="629" spans="4:5" ht="15" customHeight="1" x14ac:dyDescent="0.25">
      <c r="D629" s="2"/>
      <c r="E629" s="2"/>
    </row>
    <row r="630" spans="4:5" ht="15" customHeight="1" x14ac:dyDescent="0.25">
      <c r="D630" s="2"/>
      <c r="E630" s="2"/>
    </row>
    <row r="631" spans="4:5" ht="15" customHeight="1" x14ac:dyDescent="0.25">
      <c r="D631" s="2"/>
      <c r="E631" s="2"/>
    </row>
    <row r="632" spans="4:5" ht="15" customHeight="1" x14ac:dyDescent="0.25">
      <c r="D632" s="2"/>
      <c r="E632" s="2"/>
    </row>
    <row r="633" spans="4:5" ht="15" customHeight="1" x14ac:dyDescent="0.25">
      <c r="D633" s="2"/>
      <c r="E633" s="2"/>
    </row>
    <row r="634" spans="4:5" ht="15" customHeight="1" x14ac:dyDescent="0.25">
      <c r="D634" s="2"/>
      <c r="E634" s="2"/>
    </row>
    <row r="635" spans="4:5" ht="15" customHeight="1" x14ac:dyDescent="0.25">
      <c r="D635" s="2"/>
      <c r="E635" s="2"/>
    </row>
    <row r="636" spans="4:5" ht="15" customHeight="1" x14ac:dyDescent="0.25">
      <c r="D636" s="2"/>
      <c r="E636" s="2"/>
    </row>
    <row r="637" spans="4:5" ht="15" customHeight="1" x14ac:dyDescent="0.25">
      <c r="D637" s="2"/>
      <c r="E637" s="2"/>
    </row>
    <row r="638" spans="4:5" ht="15" customHeight="1" x14ac:dyDescent="0.25">
      <c r="D638" s="2"/>
      <c r="E638" s="2"/>
    </row>
    <row r="639" spans="4:5" ht="15" customHeight="1" x14ac:dyDescent="0.25">
      <c r="D639" s="2"/>
      <c r="E639" s="2"/>
    </row>
    <row r="640" spans="4:5" ht="15" customHeight="1" x14ac:dyDescent="0.25">
      <c r="D640" s="2"/>
      <c r="E640" s="2"/>
    </row>
    <row r="641" spans="4:5" ht="15" customHeight="1" x14ac:dyDescent="0.25">
      <c r="D641" s="2"/>
      <c r="E641" s="2"/>
    </row>
    <row r="642" spans="4:5" ht="15" customHeight="1" x14ac:dyDescent="0.25">
      <c r="D642" s="2"/>
      <c r="E642" s="2"/>
    </row>
    <row r="643" spans="4:5" ht="15" customHeight="1" x14ac:dyDescent="0.25">
      <c r="D643" s="2"/>
      <c r="E643" s="2"/>
    </row>
    <row r="644" spans="4:5" ht="15" customHeight="1" x14ac:dyDescent="0.25">
      <c r="D644" s="2"/>
      <c r="E644" s="2"/>
    </row>
    <row r="645" spans="4:5" ht="15" customHeight="1" x14ac:dyDescent="0.25">
      <c r="D645" s="2"/>
      <c r="E645" s="2"/>
    </row>
    <row r="646" spans="4:5" ht="15" customHeight="1" x14ac:dyDescent="0.25">
      <c r="D646" s="2"/>
      <c r="E646" s="2"/>
    </row>
    <row r="647" spans="4:5" ht="15" customHeight="1" x14ac:dyDescent="0.25">
      <c r="D647" s="2"/>
      <c r="E647" s="2"/>
    </row>
    <row r="648" spans="4:5" ht="15" customHeight="1" x14ac:dyDescent="0.25">
      <c r="D648" s="2"/>
      <c r="E648" s="2"/>
    </row>
    <row r="649" spans="4:5" ht="15" customHeight="1" x14ac:dyDescent="0.25">
      <c r="D649" s="2"/>
      <c r="E649" s="2"/>
    </row>
    <row r="650" spans="4:5" ht="15" customHeight="1" x14ac:dyDescent="0.25">
      <c r="D650" s="2"/>
      <c r="E650" s="2"/>
    </row>
    <row r="651" spans="4:5" ht="15" customHeight="1" x14ac:dyDescent="0.25">
      <c r="D651" s="2"/>
      <c r="E651" s="2"/>
    </row>
    <row r="652" spans="4:5" ht="15" customHeight="1" x14ac:dyDescent="0.25">
      <c r="D652" s="2"/>
      <c r="E652" s="2"/>
    </row>
    <row r="653" spans="4:5" ht="15" customHeight="1" x14ac:dyDescent="0.25">
      <c r="D653" s="2"/>
      <c r="E653" s="2"/>
    </row>
    <row r="654" spans="4:5" ht="15" customHeight="1" x14ac:dyDescent="0.25">
      <c r="D654" s="2"/>
      <c r="E654" s="2"/>
    </row>
    <row r="655" spans="4:5" ht="15" customHeight="1" x14ac:dyDescent="0.25">
      <c r="D655" s="2"/>
      <c r="E655" s="2"/>
    </row>
    <row r="656" spans="4:5" ht="15" customHeight="1" x14ac:dyDescent="0.25">
      <c r="D656" s="2"/>
      <c r="E656" s="2"/>
    </row>
    <row r="657" spans="4:5" ht="15" customHeight="1" x14ac:dyDescent="0.25">
      <c r="D657" s="2"/>
      <c r="E657" s="2"/>
    </row>
    <row r="658" spans="4:5" ht="15" customHeight="1" x14ac:dyDescent="0.25">
      <c r="D658" s="2"/>
      <c r="E658" s="2"/>
    </row>
    <row r="659" spans="4:5" ht="15" customHeight="1" x14ac:dyDescent="0.25">
      <c r="D659" s="2"/>
      <c r="E659" s="2"/>
    </row>
    <row r="660" spans="4:5" ht="15" customHeight="1" x14ac:dyDescent="0.25">
      <c r="D660" s="2"/>
      <c r="E660" s="2"/>
    </row>
    <row r="661" spans="4:5" ht="15" customHeight="1" x14ac:dyDescent="0.25">
      <c r="D661" s="2"/>
      <c r="E661" s="2"/>
    </row>
    <row r="662" spans="4:5" ht="15" customHeight="1" x14ac:dyDescent="0.25">
      <c r="D662" s="2"/>
      <c r="E662" s="2"/>
    </row>
    <row r="663" spans="4:5" ht="15" customHeight="1" x14ac:dyDescent="0.25">
      <c r="D663" s="2"/>
      <c r="E663" s="2"/>
    </row>
    <row r="664" spans="4:5" ht="15" customHeight="1" x14ac:dyDescent="0.25">
      <c r="D664" s="2"/>
      <c r="E664" s="2"/>
    </row>
    <row r="665" spans="4:5" ht="15" customHeight="1" x14ac:dyDescent="0.25">
      <c r="D665" s="2"/>
      <c r="E665" s="2"/>
    </row>
    <row r="666" spans="4:5" ht="15" customHeight="1" x14ac:dyDescent="0.25">
      <c r="D666" s="2"/>
      <c r="E666" s="2"/>
    </row>
    <row r="667" spans="4:5" ht="15" customHeight="1" x14ac:dyDescent="0.25">
      <c r="D667" s="2"/>
      <c r="E667" s="2"/>
    </row>
    <row r="668" spans="4:5" ht="15" customHeight="1" x14ac:dyDescent="0.25">
      <c r="D668" s="2"/>
      <c r="E668" s="2"/>
    </row>
    <row r="669" spans="4:5" ht="15" customHeight="1" x14ac:dyDescent="0.25">
      <c r="D669" s="2"/>
      <c r="E669" s="2"/>
    </row>
    <row r="670" spans="4:5" ht="15" customHeight="1" x14ac:dyDescent="0.25">
      <c r="D670" s="2"/>
      <c r="E670" s="2"/>
    </row>
    <row r="671" spans="4:5" ht="15" customHeight="1" x14ac:dyDescent="0.25">
      <c r="D671" s="2"/>
      <c r="E671" s="2"/>
    </row>
    <row r="672" spans="4:5" ht="15" customHeight="1" x14ac:dyDescent="0.25">
      <c r="D672" s="2"/>
      <c r="E672" s="2"/>
    </row>
    <row r="673" spans="4:5" ht="15" customHeight="1" x14ac:dyDescent="0.25">
      <c r="D673" s="2"/>
      <c r="E673" s="2"/>
    </row>
    <row r="674" spans="4:5" ht="15" customHeight="1" x14ac:dyDescent="0.25">
      <c r="D674" s="2"/>
      <c r="E674" s="2"/>
    </row>
    <row r="675" spans="4:5" ht="15" customHeight="1" x14ac:dyDescent="0.25">
      <c r="D675" s="2"/>
      <c r="E675" s="2"/>
    </row>
    <row r="676" spans="4:5" ht="15" customHeight="1" x14ac:dyDescent="0.25">
      <c r="D676" s="2"/>
      <c r="E676" s="2"/>
    </row>
    <row r="677" spans="4:5" ht="15" customHeight="1" x14ac:dyDescent="0.25">
      <c r="D677" s="2"/>
      <c r="E677" s="2"/>
    </row>
    <row r="678" spans="4:5" ht="15" customHeight="1" x14ac:dyDescent="0.25">
      <c r="D678" s="2"/>
      <c r="E678" s="2"/>
    </row>
    <row r="679" spans="4:5" ht="15" customHeight="1" x14ac:dyDescent="0.25">
      <c r="D679" s="2"/>
      <c r="E679" s="2"/>
    </row>
    <row r="680" spans="4:5" ht="15" customHeight="1" x14ac:dyDescent="0.25">
      <c r="D680" s="2"/>
      <c r="E680" s="2"/>
    </row>
    <row r="681" spans="4:5" ht="15" customHeight="1" x14ac:dyDescent="0.25">
      <c r="D681" s="2"/>
      <c r="E681" s="2"/>
    </row>
    <row r="682" spans="4:5" ht="15" customHeight="1" x14ac:dyDescent="0.25">
      <c r="D682" s="2"/>
      <c r="E682" s="2"/>
    </row>
    <row r="683" spans="4:5" ht="15" customHeight="1" x14ac:dyDescent="0.25">
      <c r="D683" s="2"/>
      <c r="E683" s="2"/>
    </row>
    <row r="684" spans="4:5" ht="15" customHeight="1" x14ac:dyDescent="0.25">
      <c r="D684" s="2"/>
      <c r="E684" s="2"/>
    </row>
    <row r="685" spans="4:5" ht="15" customHeight="1" x14ac:dyDescent="0.25">
      <c r="D685" s="2"/>
      <c r="E685" s="2"/>
    </row>
    <row r="686" spans="4:5" ht="15" customHeight="1" x14ac:dyDescent="0.25">
      <c r="D686" s="2"/>
      <c r="E686" s="2"/>
    </row>
    <row r="687" spans="4:5" ht="15" customHeight="1" x14ac:dyDescent="0.25">
      <c r="D687" s="2"/>
      <c r="E687" s="2"/>
    </row>
    <row r="688" spans="4:5" ht="15" customHeight="1" x14ac:dyDescent="0.25">
      <c r="D688" s="2"/>
      <c r="E688" s="2"/>
    </row>
    <row r="689" spans="4:5" ht="15" customHeight="1" x14ac:dyDescent="0.25">
      <c r="D689" s="2"/>
      <c r="E689" s="2"/>
    </row>
    <row r="690" spans="4:5" ht="15" customHeight="1" x14ac:dyDescent="0.25">
      <c r="D690" s="2"/>
      <c r="E690" s="2"/>
    </row>
    <row r="691" spans="4:5" ht="15" customHeight="1" x14ac:dyDescent="0.25">
      <c r="D691" s="2"/>
      <c r="E691" s="2"/>
    </row>
    <row r="692" spans="4:5" ht="15" customHeight="1" x14ac:dyDescent="0.25">
      <c r="D692" s="2"/>
      <c r="E692" s="2"/>
    </row>
    <row r="693" spans="4:5" ht="15" customHeight="1" x14ac:dyDescent="0.25">
      <c r="D693" s="2"/>
      <c r="E693" s="2"/>
    </row>
    <row r="694" spans="4:5" ht="15" customHeight="1" x14ac:dyDescent="0.25">
      <c r="D694" s="2"/>
      <c r="E694" s="2"/>
    </row>
    <row r="695" spans="4:5" ht="15" customHeight="1" x14ac:dyDescent="0.25">
      <c r="D695" s="2"/>
      <c r="E695" s="2"/>
    </row>
    <row r="696" spans="4:5" ht="15" customHeight="1" x14ac:dyDescent="0.25">
      <c r="D696" s="2"/>
      <c r="E696" s="2"/>
    </row>
    <row r="697" spans="4:5" ht="15" customHeight="1" x14ac:dyDescent="0.25">
      <c r="D697" s="2"/>
      <c r="E697" s="2"/>
    </row>
    <row r="698" spans="4:5" ht="15" customHeight="1" x14ac:dyDescent="0.25">
      <c r="D698" s="2"/>
      <c r="E698" s="2"/>
    </row>
    <row r="699" spans="4:5" ht="15" customHeight="1" x14ac:dyDescent="0.25">
      <c r="D699" s="2"/>
      <c r="E699" s="2"/>
    </row>
    <row r="700" spans="4:5" ht="15" customHeight="1" x14ac:dyDescent="0.25">
      <c r="D700" s="2"/>
      <c r="E700" s="2"/>
    </row>
    <row r="701" spans="4:5" ht="15" customHeight="1" x14ac:dyDescent="0.25">
      <c r="D701" s="2"/>
      <c r="E701" s="2"/>
    </row>
  </sheetData>
  <mergeCells count="56">
    <mergeCell ref="A8:A19"/>
    <mergeCell ref="A156:B156"/>
    <mergeCell ref="A106:A128"/>
    <mergeCell ref="G106:G128"/>
    <mergeCell ref="D107:D128"/>
    <mergeCell ref="E107:E128"/>
    <mergeCell ref="A129:A135"/>
    <mergeCell ref="G129:G135"/>
    <mergeCell ref="A136:A138"/>
    <mergeCell ref="G136:G138"/>
    <mergeCell ref="E137:E138"/>
    <mergeCell ref="A139:A147"/>
    <mergeCell ref="G139:G147"/>
    <mergeCell ref="E140:E147"/>
    <mergeCell ref="A148:A155"/>
    <mergeCell ref="D130:D155"/>
    <mergeCell ref="A71:A91"/>
    <mergeCell ref="A61:A70"/>
    <mergeCell ref="A37:A40"/>
    <mergeCell ref="A92:A105"/>
    <mergeCell ref="D62:D70"/>
    <mergeCell ref="F6:F7"/>
    <mergeCell ref="D6:D7"/>
    <mergeCell ref="B6:C6"/>
    <mergeCell ref="E6:E7"/>
    <mergeCell ref="A20:A28"/>
    <mergeCell ref="G20:G28"/>
    <mergeCell ref="E21:E28"/>
    <mergeCell ref="D8:D40"/>
    <mergeCell ref="G92:G105"/>
    <mergeCell ref="E93:E105"/>
    <mergeCell ref="D72:D105"/>
    <mergeCell ref="A29:A36"/>
    <mergeCell ref="G29:G36"/>
    <mergeCell ref="E30:E36"/>
    <mergeCell ref="A41:A60"/>
    <mergeCell ref="G41:G60"/>
    <mergeCell ref="E42:E60"/>
    <mergeCell ref="D42:D60"/>
    <mergeCell ref="G37:G40"/>
    <mergeCell ref="E38:E40"/>
    <mergeCell ref="F165:H165"/>
    <mergeCell ref="E156:H156"/>
    <mergeCell ref="H42:I42"/>
    <mergeCell ref="H38:I38"/>
    <mergeCell ref="H9:I9"/>
    <mergeCell ref="F164:H164"/>
    <mergeCell ref="H30:I36"/>
    <mergeCell ref="H21:I28"/>
    <mergeCell ref="G148:G155"/>
    <mergeCell ref="G61:G70"/>
    <mergeCell ref="E62:E70"/>
    <mergeCell ref="G71:G91"/>
    <mergeCell ref="G8:G19"/>
    <mergeCell ref="E9:E19"/>
    <mergeCell ref="E72:E91"/>
  </mergeCells>
  <pageMargins left="0.23622047244094491" right="0.23622047244094491" top="0.74803149606299213" bottom="0.74803149606299213" header="0" footer="0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daskova</cp:lastModifiedBy>
  <cp:lastPrinted>2021-04-06T11:21:36Z</cp:lastPrinted>
  <dcterms:created xsi:type="dcterms:W3CDTF">2018-11-28T13:05:04Z</dcterms:created>
  <dcterms:modified xsi:type="dcterms:W3CDTF">2021-04-07T11:13:40Z</dcterms:modified>
</cp:coreProperties>
</file>