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19_Díly a příslušenství k UAV (CRREAT)\"/>
    </mc:Choice>
  </mc:AlternateContent>
  <xr:revisionPtr revIDLastSave="0" documentId="13_ncr:1_{FD65352C-FAA7-4EC0-8340-076033C2E47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J167" i="1" l="1"/>
  <c r="J165" i="1"/>
  <c r="J163" i="1"/>
  <c r="J161" i="1"/>
  <c r="J159" i="1"/>
  <c r="J157" i="1"/>
  <c r="J148" i="1"/>
  <c r="J144" i="1"/>
  <c r="J140" i="1"/>
  <c r="J134" i="1"/>
  <c r="J126" i="1"/>
  <c r="J122" i="1"/>
  <c r="J119" i="1"/>
  <c r="J115" i="1"/>
  <c r="J111" i="1"/>
  <c r="J107" i="1"/>
  <c r="J103" i="1"/>
  <c r="J99" i="1"/>
  <c r="J95" i="1"/>
  <c r="J91" i="1"/>
  <c r="J87" i="1"/>
  <c r="J83" i="1"/>
  <c r="J79" i="1"/>
  <c r="J75" i="1"/>
  <c r="J70" i="1"/>
  <c r="J66" i="1"/>
  <c r="J53" i="1"/>
  <c r="J46" i="1"/>
  <c r="J39" i="1"/>
  <c r="J32" i="1"/>
  <c r="J25" i="1"/>
  <c r="J17" i="1"/>
  <c r="J9" i="1"/>
  <c r="D167" i="1"/>
</calcChain>
</file>

<file path=xl/sharedStrings.xml><?xml version="1.0" encoding="utf-8"?>
<sst xmlns="http://schemas.openxmlformats.org/spreadsheetml/2006/main" count="332" uniqueCount="215">
  <si>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</si>
  <si>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</si>
  <si>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</si>
  <si>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</si>
  <si>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</si>
  <si>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</si>
  <si>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</si>
  <si>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</si>
  <si>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</si>
  <si>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</si>
  <si>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POŽADOVANÁ HODNOTA BEZ DPH</t>
  </si>
  <si>
    <t>JEDNOTKOVÁ CENA  Kč bez DPH</t>
  </si>
  <si>
    <t>CENA CELKEM Kč bez DPH</t>
  </si>
  <si>
    <t>Provedení</t>
  </si>
  <si>
    <t>Rozhraní</t>
  </si>
  <si>
    <t>Rozměry</t>
  </si>
  <si>
    <t xml:space="preserve">Předpokládaná cena celkem bez DPH </t>
  </si>
  <si>
    <t>Střídavý motor</t>
  </si>
  <si>
    <t>Počet článků baterie</t>
  </si>
  <si>
    <t>3-5 Li-Poly</t>
  </si>
  <si>
    <t>Otáčky/Volt</t>
  </si>
  <si>
    <t>920 RPM/V</t>
  </si>
  <si>
    <t>Maximální účinnost</t>
  </si>
  <si>
    <t>Maximální zatížitelnost</t>
  </si>
  <si>
    <t>43A/60s</t>
  </si>
  <si>
    <t>Vnitřní odpor Ri</t>
  </si>
  <si>
    <t>20 mohm</t>
  </si>
  <si>
    <t>Průměr hřídele</t>
  </si>
  <si>
    <t>5 mm</t>
  </si>
  <si>
    <t>Maximální výkon</t>
  </si>
  <si>
    <t>740 W</t>
  </si>
  <si>
    <t>3 - 4 Li-pol</t>
  </si>
  <si>
    <t>860 RPM/V</t>
  </si>
  <si>
    <t>37 A/60 s</t>
  </si>
  <si>
    <t>33 mohm</t>
  </si>
  <si>
    <t>520 W</t>
  </si>
  <si>
    <t>Autopilot</t>
  </si>
  <si>
    <t>Procesor</t>
  </si>
  <si>
    <t>216 MHz, 2MB, 512 RAM</t>
  </si>
  <si>
    <t>216 MHz, 2MB, 512 RAM/24MHz, 8kB SRAM</t>
  </si>
  <si>
    <t>Senzory</t>
  </si>
  <si>
    <t>akcelerometr, gyro,kompas, barometr</t>
  </si>
  <si>
    <t>UART, I2C, SPI, CAN, ADC, PWM in/out, PPM in, DSM/SBUS/RSSI, safety switch, USB-C, TF slot</t>
  </si>
  <si>
    <t>Firmware</t>
  </si>
  <si>
    <t>PX4/Ardupilot</t>
  </si>
  <si>
    <t>Napájení</t>
  </si>
  <si>
    <t>třícestná redundance</t>
  </si>
  <si>
    <t>akcelerometr, gyro, magnetometr, barometr</t>
  </si>
  <si>
    <t>UART, I2C, CAN, ADC, PWM out, nArmed, PPM in, DSM/SBUS/RSSI, Buzzer, safety switch, USB-C, TF slot</t>
  </si>
  <si>
    <t xml:space="preserve">pracovní napětí PM 4.5-5.5 V, USB 5V±0.25V, </t>
  </si>
  <si>
    <t>Velikost</t>
  </si>
  <si>
    <t>max. 40 x 60 x 20 mm</t>
  </si>
  <si>
    <t>max. 90 x 45 x 40 mm</t>
  </si>
  <si>
    <t>Ovladač motoru</t>
  </si>
  <si>
    <t>s hliníkovým krytem</t>
  </si>
  <si>
    <t>CAN bus, UART, USB Mikro-B, RC PWM</t>
  </si>
  <si>
    <t>Napájecí konektory</t>
  </si>
  <si>
    <t>3,5 mm</t>
  </si>
  <si>
    <t>max. 60 x 40 x 20 mm</t>
  </si>
  <si>
    <t>Jmenovitý výkon</t>
  </si>
  <si>
    <t>850 W</t>
  </si>
  <si>
    <t>Napájecí napětí</t>
  </si>
  <si>
    <t>12–51 V (Li-ion 4–12 S)</t>
  </si>
  <si>
    <t>Rotorový list</t>
  </si>
  <si>
    <t>Profil</t>
  </si>
  <si>
    <t>NACA0016</t>
  </si>
  <si>
    <t>Tvar</t>
  </si>
  <si>
    <t>obdelník</t>
  </si>
  <si>
    <t>hloubka 50 mm, délka 970 mm</t>
  </si>
  <si>
    <t>Otáčky</t>
  </si>
  <si>
    <t>1500/min</t>
  </si>
  <si>
    <t>Materiál</t>
  </si>
  <si>
    <t>Typ uchycení</t>
  </si>
  <si>
    <t>Delta-3</t>
  </si>
  <si>
    <t>Modem</t>
  </si>
  <si>
    <t>překližka/kompozit</t>
  </si>
  <si>
    <t>Procesor/Koprocesor</t>
  </si>
  <si>
    <t>SiK</t>
  </si>
  <si>
    <t>Podporovaný protokol</t>
  </si>
  <si>
    <t>MAVLink 2</t>
  </si>
  <si>
    <t>Podporovaná pásma</t>
  </si>
  <si>
    <t>ISM 433MHz, 868 MHz</t>
  </si>
  <si>
    <t>Výstupní výkon</t>
  </si>
  <si>
    <t>+20 dBm</t>
  </si>
  <si>
    <t>Citlivost přijímače</t>
  </si>
  <si>
    <t>-124 dBm @ 100bps FSK</t>
  </si>
  <si>
    <t>Souběžné antény</t>
  </si>
  <si>
    <t>Rx / Tx: 2x MIMO</t>
  </si>
  <si>
    <t>USB-B 2.0</t>
  </si>
  <si>
    <t>RF přepínač</t>
  </si>
  <si>
    <t>SPDT High Power UltraCMOS 10 MHz - 3 GHz</t>
  </si>
  <si>
    <t>RF vstupní zesilovač</t>
  </si>
  <si>
    <t>50MHz až 4000MHz, GaAs pHEMT SPF5189</t>
  </si>
  <si>
    <t>Zisk</t>
  </si>
  <si>
    <t>18,7 dB</t>
  </si>
  <si>
    <t>Volitelné pásmo</t>
  </si>
  <si>
    <t>SAW AFS</t>
  </si>
  <si>
    <t>USB 5V</t>
  </si>
  <si>
    <t>Uhlíková tyč</t>
  </si>
  <si>
    <t>Průměr</t>
  </si>
  <si>
    <t>10 mm</t>
  </si>
  <si>
    <t>Délka</t>
  </si>
  <si>
    <t>1 m</t>
  </si>
  <si>
    <t>křížově pletená</t>
  </si>
  <si>
    <t>Ložisko</t>
  </si>
  <si>
    <t>Typ</t>
  </si>
  <si>
    <t>Vnitřní/vnější průměr</t>
  </si>
  <si>
    <t>3 mm/10 mm</t>
  </si>
  <si>
    <t>kuličkové, ocelové, hluboká drážka</t>
  </si>
  <si>
    <t>Jmenovité statické/dynamické zatížení</t>
  </si>
  <si>
    <t>180 N/540 N</t>
  </si>
  <si>
    <t>Šířka žlabu</t>
  </si>
  <si>
    <t>4 mm</t>
  </si>
  <si>
    <t>Stoupání</t>
  </si>
  <si>
    <t>Průměr vrtule</t>
  </si>
  <si>
    <t>304.8 mm</t>
  </si>
  <si>
    <t>6.35 mm</t>
  </si>
  <si>
    <t>152 mm</t>
  </si>
  <si>
    <t>330 mm</t>
  </si>
  <si>
    <t>165 mm</t>
  </si>
  <si>
    <t>203 mm</t>
  </si>
  <si>
    <t>254 mm</t>
  </si>
  <si>
    <t xml:space="preserve">	279.4 mm</t>
  </si>
  <si>
    <t>Vrtule 12x6 E parvotočivá</t>
  </si>
  <si>
    <t>Vrtule 13x6,5 E pravotočivá</t>
  </si>
  <si>
    <t>Vrtule 12x8 E pravotočivá</t>
  </si>
  <si>
    <t>Vrtule 11x10 E pravotočivá</t>
  </si>
  <si>
    <t>Vrtule 11x5,5 E pravotočivá</t>
  </si>
  <si>
    <t>140 mm</t>
  </si>
  <si>
    <t>Vrtule 11x7 E pravotočivá</t>
  </si>
  <si>
    <t>178 mm</t>
  </si>
  <si>
    <t>Vrtule 11x8 E pravotočivá</t>
  </si>
  <si>
    <t>Vrtule 11x8,5 E pravotočivá</t>
  </si>
  <si>
    <t>216 mm</t>
  </si>
  <si>
    <t>Vrtule 12x10 E pravotočivá</t>
  </si>
  <si>
    <t>Vrtule 10x10 E pravotočivá</t>
  </si>
  <si>
    <t>Čtečka paměťových karet</t>
  </si>
  <si>
    <t>USB 3.0</t>
  </si>
  <si>
    <t>Podporované formáty</t>
  </si>
  <si>
    <t xml:space="preserve">min. micro SD, SD, SDHC, micro SDHC, micro SDXC, SDXC, UHS-I, UHS-II </t>
  </si>
  <si>
    <t>Přenosová rychlost</t>
  </si>
  <si>
    <t>cca 5 Gb/s)</t>
  </si>
  <si>
    <t>Přípravek na šrouby a matice</t>
  </si>
  <si>
    <t>Použití</t>
  </si>
  <si>
    <t>odstraňování otřepů(šrouby a matice 3-19 mm)</t>
  </si>
  <si>
    <t>Čepele</t>
  </si>
  <si>
    <t>HSS</t>
  </si>
  <si>
    <t>Rychloupínací sklíčidlo</t>
  </si>
  <si>
    <t xml:space="preserve">Upínací rozsah </t>
  </si>
  <si>
    <t>1,0–10,0  mm</t>
  </si>
  <si>
    <t>AKU šroubovák, pravý/levý chod</t>
  </si>
  <si>
    <t>Upínání</t>
  </si>
  <si>
    <t xml:space="preserve">šestihranná upínací stopka 1/4" </t>
  </si>
  <si>
    <t>AKU šroubovák</t>
  </si>
  <si>
    <t>Ovládací</t>
  </si>
  <si>
    <t>přepínač směru otáček</t>
  </si>
  <si>
    <t>Nabíjení</t>
  </si>
  <si>
    <t>microUSB port</t>
  </si>
  <si>
    <t>Pomocné osvětlení</t>
  </si>
  <si>
    <t>LED bodové i rozptýlené</t>
  </si>
  <si>
    <t>Akumulátor</t>
  </si>
  <si>
    <t>Li-Ion</t>
  </si>
  <si>
    <t>Indikátor</t>
  </si>
  <si>
    <t>stav akumulátoru</t>
  </si>
  <si>
    <t>Nabíječka</t>
  </si>
  <si>
    <t>ano</t>
  </si>
  <si>
    <t>Bity</t>
  </si>
  <si>
    <t>min. 10 kusů</t>
  </si>
  <si>
    <t>Páska polypropylen</t>
  </si>
  <si>
    <t>Pevnost</t>
  </si>
  <si>
    <t>637 N / 25 mm</t>
  </si>
  <si>
    <t>Tloušťka</t>
  </si>
  <si>
    <t>0,14 mm</t>
  </si>
  <si>
    <t>Návin / šíře</t>
  </si>
  <si>
    <t>50 m/ 50 mm</t>
  </si>
  <si>
    <t>Vystužení</t>
  </si>
  <si>
    <t>skleněná vlákna - mřížka</t>
  </si>
  <si>
    <t>Odolnost</t>
  </si>
  <si>
    <t>proti otěru, pevnost ve smyku, transparentní</t>
  </si>
  <si>
    <t>Samolepící upevňovací páska</t>
  </si>
  <si>
    <t>pevný rozebíratelný spoj</t>
  </si>
  <si>
    <t>Charakteristika</t>
  </si>
  <si>
    <t>stopky, které zapadnou do sebe(stejné na obou starnách spoje)</t>
  </si>
  <si>
    <t>45 m/ 25 mm</t>
  </si>
  <si>
    <t>21200002             ÚŘ                OPVV CRREAT</t>
  </si>
  <si>
    <t>Modul měření</t>
  </si>
  <si>
    <t>Určení</t>
  </si>
  <si>
    <t>pro křemíkovou diodu o objemu 12,5mm3</t>
  </si>
  <si>
    <t>21200001              ÚŘ                               OP VV CRREAT</t>
  </si>
  <si>
    <t>Integrační doba</t>
  </si>
  <si>
    <t>15s</t>
  </si>
  <si>
    <t>Počet energetických kanálů</t>
  </si>
  <si>
    <t>Rozlišení měření energie</t>
  </si>
  <si>
    <t>&lt;50keV/kanál</t>
  </si>
  <si>
    <t>Uložené energie</t>
  </si>
  <si>
    <t>200keV do 12 MeV</t>
  </si>
  <si>
    <t xml:space="preserve">Napájení </t>
  </si>
  <si>
    <t>3,3V 3mA</t>
  </si>
  <si>
    <t>RS232 TTL</t>
  </si>
  <si>
    <t>51x91x15 mm</t>
  </si>
  <si>
    <t>Přístrojový box</t>
  </si>
  <si>
    <t>Parametry</t>
  </si>
  <si>
    <t>přístrojový hliníkový box
160x103x53mm, přírodní elox, vnitřní
deska pro uchycení elektronických
modulů s rastrem děr 10.16mm</t>
  </si>
  <si>
    <t>Převodník</t>
  </si>
  <si>
    <t>USB/RS232</t>
  </si>
  <si>
    <t>výstup na straně RS232 v úrovni
TTL/CMOS, napájení z USB</t>
  </si>
  <si>
    <t>Kabel</t>
  </si>
  <si>
    <t>USB-A na USB-B, délka 0,5m</t>
  </si>
  <si>
    <t>RCA vidlice/RCA vidlice, délka 1,5m</t>
  </si>
  <si>
    <t>Zásuvka</t>
  </si>
  <si>
    <t>RCA, poniklovaná, montáž do panelu</t>
  </si>
  <si>
    <t xml:space="preserve">POLOŽKA Č. </t>
  </si>
  <si>
    <t>Nabídková cena celkem bez DPH</t>
  </si>
  <si>
    <t>Příloha ke Kupní smlouvě - Technická specifikace k VZ "Díly a příslušenství k UAV (CRREAT)"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</si>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</sst>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4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Arial Unicode MS"/>
    </font>
    <font>
      <b/>
      <i/>
      <sz val="12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2" borderId="4" xfId="0" applyFont="1" applyFill="1" applyBorder="1"/>
    <xf numFmtId="0" fontId="0" fillId="2" borderId="2" xfId="0" applyFont="1" applyFill="1" applyBorder="1"/>
    <xf numFmtId="3" fontId="0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7" fillId="0" borderId="10" xfId="0" applyFont="1" applyBorder="1" applyAlignment="1">
      <alignment vertical="center"/>
    </xf>
    <xf numFmtId="3" fontId="0" fillId="0" borderId="14" xfId="0" applyNumberFormat="1" applyFont="1" applyBorder="1"/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0" fillId="0" borderId="0" xfId="0" applyFont="1" applyAlignment="1"/>
    <xf numFmtId="0" fontId="2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7" fillId="0" borderId="10" xfId="0" applyFont="1" applyBorder="1" applyAlignment="1"/>
    <xf numFmtId="0" fontId="0" fillId="0" borderId="0" xfId="0" applyFont="1" applyAlignment="1">
      <alignment vertical="top"/>
    </xf>
    <xf numFmtId="0" fontId="9" fillId="0" borderId="0" xfId="1" applyAlignment="1">
      <alignment vertical="top"/>
    </xf>
    <xf numFmtId="0" fontId="0" fillId="0" borderId="0" xfId="0" applyFont="1" applyAlignment="1"/>
    <xf numFmtId="0" fontId="0" fillId="8" borderId="5" xfId="0" applyFont="1" applyFill="1" applyBorder="1" applyAlignment="1"/>
    <xf numFmtId="0" fontId="0" fillId="9" borderId="2" xfId="0" applyFont="1" applyFill="1" applyBorder="1" applyAlignment="1"/>
    <xf numFmtId="0" fontId="0" fillId="0" borderId="0" xfId="0" applyFont="1" applyAlignment="1"/>
    <xf numFmtId="0" fontId="2" fillId="0" borderId="5" xfId="0" applyFont="1" applyBorder="1" applyAlignment="1">
      <alignment vertical="center"/>
    </xf>
    <xf numFmtId="6" fontId="2" fillId="5" borderId="5" xfId="0" applyNumberFormat="1" applyFont="1" applyFill="1" applyBorder="1" applyAlignment="1">
      <alignment wrapText="1"/>
    </xf>
    <xf numFmtId="0" fontId="0" fillId="0" borderId="0" xfId="0" applyFont="1" applyAlignment="1"/>
    <xf numFmtId="0" fontId="7" fillId="0" borderId="20" xfId="0" applyFont="1" applyBorder="1" applyAlignment="1">
      <alignment vertical="center" wrapText="1"/>
    </xf>
    <xf numFmtId="0" fontId="0" fillId="2" borderId="1" xfId="0" applyFont="1" applyFill="1" applyBorder="1"/>
    <xf numFmtId="0" fontId="2" fillId="0" borderId="23" xfId="0" applyFont="1" applyBorder="1" applyAlignment="1">
      <alignment vertical="center"/>
    </xf>
    <xf numFmtId="6" fontId="6" fillId="3" borderId="23" xfId="0" applyNumberFormat="1" applyFont="1" applyFill="1" applyBorder="1" applyAlignment="1">
      <alignment wrapText="1"/>
    </xf>
    <xf numFmtId="0" fontId="6" fillId="6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0" fillId="9" borderId="26" xfId="0" applyFont="1" applyFill="1" applyBorder="1" applyAlignment="1"/>
    <xf numFmtId="0" fontId="0" fillId="0" borderId="0" xfId="0" applyFont="1" applyAlignment="1"/>
    <xf numFmtId="0" fontId="2" fillId="0" borderId="28" xfId="0" applyFont="1" applyBorder="1" applyAlignment="1">
      <alignment vertical="center"/>
    </xf>
    <xf numFmtId="6" fontId="6" fillId="3" borderId="28" xfId="0" applyNumberFormat="1" applyFont="1" applyFill="1" applyBorder="1" applyAlignment="1">
      <alignment wrapText="1"/>
    </xf>
    <xf numFmtId="0" fontId="6" fillId="6" borderId="29" xfId="0" applyFont="1" applyFill="1" applyBorder="1" applyAlignment="1">
      <alignment horizontal="center" vertical="center" wrapText="1"/>
    </xf>
    <xf numFmtId="0" fontId="0" fillId="8" borderId="1" xfId="0" applyFont="1" applyFill="1" applyBorder="1"/>
    <xf numFmtId="0" fontId="0" fillId="8" borderId="12" xfId="0" applyFont="1" applyFill="1" applyBorder="1"/>
    <xf numFmtId="0" fontId="0" fillId="8" borderId="30" xfId="0" applyFont="1" applyFill="1" applyBorder="1"/>
    <xf numFmtId="0" fontId="9" fillId="0" borderId="0" xfId="1" applyAlignment="1"/>
    <xf numFmtId="0" fontId="0" fillId="0" borderId="0" xfId="0" applyFont="1" applyAlignment="1"/>
    <xf numFmtId="0" fontId="0" fillId="8" borderId="6" xfId="0" applyFont="1" applyFill="1" applyBorder="1"/>
    <xf numFmtId="0" fontId="7" fillId="0" borderId="20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0" fillId="8" borderId="10" xfId="0" applyFont="1" applyFill="1" applyBorder="1"/>
    <xf numFmtId="0" fontId="7" fillId="0" borderId="34" xfId="0" applyFont="1" applyBorder="1" applyAlignment="1">
      <alignment vertical="center"/>
    </xf>
    <xf numFmtId="0" fontId="6" fillId="6" borderId="35" xfId="0" applyFont="1" applyFill="1" applyBorder="1" applyAlignment="1">
      <alignment horizontal="center" vertical="center" wrapText="1"/>
    </xf>
    <xf numFmtId="6" fontId="3" fillId="10" borderId="34" xfId="0" applyNumberFormat="1" applyFont="1" applyFill="1" applyBorder="1" applyAlignment="1">
      <alignment horizontal="left" vertical="top" wrapText="1"/>
    </xf>
    <xf numFmtId="6" fontId="3" fillId="10" borderId="10" xfId="0" applyNumberFormat="1" applyFont="1" applyFill="1" applyBorder="1" applyAlignment="1">
      <alignment horizontal="left" vertical="top" wrapText="1"/>
    </xf>
    <xf numFmtId="0" fontId="0" fillId="8" borderId="36" xfId="0" applyFont="1" applyFill="1" applyBorder="1"/>
    <xf numFmtId="0" fontId="7" fillId="0" borderId="3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6" fillId="11" borderId="40" xfId="0" applyFont="1" applyFill="1" applyBorder="1" applyAlignment="1">
      <alignment horizontal="center" vertical="center" wrapText="1"/>
    </xf>
    <xf numFmtId="0" fontId="0" fillId="11" borderId="41" xfId="0" applyFont="1" applyFill="1" applyBorder="1" applyAlignment="1"/>
    <xf numFmtId="0" fontId="0" fillId="0" borderId="0" xfId="0" applyFont="1" applyAlignment="1"/>
    <xf numFmtId="9" fontId="7" fillId="0" borderId="10" xfId="0" applyNumberFormat="1" applyFont="1" applyBorder="1" applyAlignment="1">
      <alignment horizontal="left" wrapText="1"/>
    </xf>
    <xf numFmtId="0" fontId="7" fillId="0" borderId="23" xfId="0" applyFont="1" applyBorder="1" applyAlignment="1">
      <alignment vertical="center" wrapText="1"/>
    </xf>
    <xf numFmtId="0" fontId="0" fillId="0" borderId="10" xfId="0" applyFont="1" applyBorder="1" applyAlignment="1"/>
    <xf numFmtId="0" fontId="0" fillId="0" borderId="4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6" fontId="6" fillId="5" borderId="7" xfId="0" applyNumberFormat="1" applyFont="1" applyFill="1" applyBorder="1" applyAlignment="1">
      <alignment wrapText="1"/>
    </xf>
    <xf numFmtId="9" fontId="0" fillId="0" borderId="10" xfId="0" applyNumberFormat="1" applyFont="1" applyBorder="1" applyAlignment="1">
      <alignment horizontal="left"/>
    </xf>
    <xf numFmtId="0" fontId="0" fillId="0" borderId="20" xfId="0" applyFont="1" applyBorder="1" applyAlignment="1">
      <alignment vertical="center" wrapText="1"/>
    </xf>
    <xf numFmtId="0" fontId="0" fillId="0" borderId="20" xfId="0" applyFont="1" applyBorder="1" applyAlignment="1"/>
    <xf numFmtId="0" fontId="0" fillId="9" borderId="9" xfId="0" applyFont="1" applyFill="1" applyBorder="1" applyAlignment="1"/>
    <xf numFmtId="0" fontId="7" fillId="0" borderId="36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/>
    </xf>
    <xf numFmtId="49" fontId="10" fillId="0" borderId="10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/>
    <xf numFmtId="49" fontId="7" fillId="0" borderId="20" xfId="0" applyNumberFormat="1" applyFont="1" applyBorder="1" applyAlignment="1"/>
    <xf numFmtId="0" fontId="7" fillId="0" borderId="36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6" fontId="3" fillId="10" borderId="44" xfId="0" applyNumberFormat="1" applyFont="1" applyFill="1" applyBorder="1" applyAlignment="1">
      <alignment horizontal="left" vertical="top" wrapText="1"/>
    </xf>
    <xf numFmtId="0" fontId="6" fillId="6" borderId="45" xfId="0" applyFont="1" applyFill="1" applyBorder="1" applyAlignment="1">
      <alignment horizontal="center" vertical="center" wrapText="1"/>
    </xf>
    <xf numFmtId="0" fontId="0" fillId="8" borderId="46" xfId="0" applyFont="1" applyFill="1" applyBorder="1"/>
    <xf numFmtId="6" fontId="3" fillId="10" borderId="20" xfId="0" applyNumberFormat="1" applyFont="1" applyFill="1" applyBorder="1" applyAlignment="1">
      <alignment horizontal="left" vertical="top" wrapText="1"/>
    </xf>
    <xf numFmtId="0" fontId="0" fillId="8" borderId="20" xfId="0" applyFont="1" applyFill="1" applyBorder="1"/>
    <xf numFmtId="6" fontId="3" fillId="10" borderId="36" xfId="0" applyNumberFormat="1" applyFont="1" applyFill="1" applyBorder="1" applyAlignment="1">
      <alignment horizontal="left" vertical="top" wrapText="1"/>
    </xf>
    <xf numFmtId="0" fontId="0" fillId="0" borderId="10" xfId="0" applyFont="1" applyBorder="1" applyAlignment="1">
      <alignment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3" fontId="0" fillId="0" borderId="0" xfId="0" applyNumberFormat="1" applyFont="1" applyBorder="1"/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6" fontId="6" fillId="5" borderId="5" xfId="0" applyNumberFormat="1" applyFont="1" applyFill="1" applyBorder="1" applyAlignment="1">
      <alignment wrapText="1"/>
    </xf>
    <xf numFmtId="0" fontId="6" fillId="7" borderId="49" xfId="0" applyFont="1" applyFill="1" applyBorder="1" applyAlignment="1">
      <alignment horizontal="center" vertical="center" wrapText="1"/>
    </xf>
    <xf numFmtId="3" fontId="0" fillId="0" borderId="50" xfId="0" applyNumberFormat="1" applyFont="1" applyBorder="1"/>
    <xf numFmtId="0" fontId="7" fillId="0" borderId="20" xfId="0" applyFont="1" applyBorder="1" applyAlignment="1"/>
    <xf numFmtId="0" fontId="7" fillId="0" borderId="20" xfId="0" applyFont="1" applyBorder="1" applyAlignment="1">
      <alignment wrapText="1"/>
    </xf>
    <xf numFmtId="0" fontId="2" fillId="7" borderId="51" xfId="0" applyFont="1" applyFill="1" applyBorder="1" applyAlignment="1">
      <alignment horizontal="center" vertical="center" wrapText="1"/>
    </xf>
    <xf numFmtId="0" fontId="0" fillId="8" borderId="23" xfId="0" applyFont="1" applyFill="1" applyBorder="1"/>
    <xf numFmtId="3" fontId="0" fillId="0" borderId="38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6" fontId="2" fillId="5" borderId="35" xfId="0" applyNumberFormat="1" applyFont="1" applyFill="1" applyBorder="1" applyAlignment="1">
      <alignment wrapText="1"/>
    </xf>
    <xf numFmtId="0" fontId="2" fillId="6" borderId="53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right" vertical="center"/>
    </xf>
    <xf numFmtId="164" fontId="2" fillId="4" borderId="32" xfId="0" applyNumberFormat="1" applyFont="1" applyFill="1" applyBorder="1" applyAlignment="1">
      <alignment horizontal="right" vertical="center"/>
    </xf>
    <xf numFmtId="164" fontId="2" fillId="4" borderId="30" xfId="0" applyNumberFormat="1" applyFont="1" applyFill="1" applyBorder="1" applyAlignment="1">
      <alignment horizontal="right" vertical="center"/>
    </xf>
    <xf numFmtId="164" fontId="2" fillId="4" borderId="37" xfId="0" applyNumberFormat="1" applyFont="1" applyFill="1" applyBorder="1" applyAlignment="1">
      <alignment horizontal="right" vertical="center"/>
    </xf>
    <xf numFmtId="164" fontId="2" fillId="4" borderId="52" xfId="0" applyNumberFormat="1" applyFont="1" applyFill="1" applyBorder="1" applyAlignment="1">
      <alignment horizontal="right" vertical="center"/>
    </xf>
    <xf numFmtId="164" fontId="2" fillId="4" borderId="48" xfId="0" applyNumberFormat="1" applyFont="1" applyFill="1" applyBorder="1" applyAlignment="1">
      <alignment horizontal="right" vertical="center"/>
    </xf>
    <xf numFmtId="164" fontId="2" fillId="11" borderId="42" xfId="0" applyNumberFormat="1" applyFont="1" applyFill="1" applyBorder="1" applyAlignment="1">
      <alignment horizontal="right" vertical="center"/>
    </xf>
    <xf numFmtId="164" fontId="2" fillId="0" borderId="64" xfId="0" applyNumberFormat="1" applyFont="1" applyBorder="1" applyAlignment="1">
      <alignment horizontal="right" vertical="center"/>
    </xf>
    <xf numFmtId="3" fontId="0" fillId="0" borderId="65" xfId="0" applyNumberFormat="1" applyFont="1" applyBorder="1"/>
    <xf numFmtId="3" fontId="0" fillId="0" borderId="67" xfId="0" applyNumberFormat="1" applyFont="1" applyBorder="1"/>
    <xf numFmtId="164" fontId="2" fillId="0" borderId="62" xfId="0" applyNumberFormat="1" applyFont="1" applyBorder="1" applyAlignment="1">
      <alignment horizontal="right" vertical="center"/>
    </xf>
    <xf numFmtId="3" fontId="0" fillId="0" borderId="68" xfId="0" applyNumberFormat="1" applyFont="1" applyBorder="1"/>
    <xf numFmtId="164" fontId="2" fillId="0" borderId="69" xfId="0" applyNumberFormat="1" applyFont="1" applyBorder="1" applyAlignment="1">
      <alignment horizontal="right" vertical="center"/>
    </xf>
    <xf numFmtId="164" fontId="2" fillId="0" borderId="70" xfId="0" applyNumberFormat="1" applyFont="1" applyBorder="1" applyAlignment="1">
      <alignment horizontal="right" vertical="center"/>
    </xf>
    <xf numFmtId="164" fontId="2" fillId="0" borderId="71" xfId="0" applyNumberFormat="1" applyFont="1" applyBorder="1" applyAlignment="1">
      <alignment horizontal="right" vertical="center"/>
    </xf>
    <xf numFmtId="3" fontId="0" fillId="0" borderId="72" xfId="0" applyNumberFormat="1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3" fontId="2" fillId="0" borderId="0" xfId="0" applyNumberFormat="1" applyFont="1" applyBorder="1"/>
    <xf numFmtId="6" fontId="2" fillId="5" borderId="45" xfId="0" applyNumberFormat="1" applyFont="1" applyFill="1" applyBorder="1" applyAlignment="1">
      <alignment wrapText="1"/>
    </xf>
    <xf numFmtId="0" fontId="2" fillId="6" borderId="75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0" fontId="2" fillId="13" borderId="60" xfId="0" applyFont="1" applyFill="1" applyBorder="1" applyAlignment="1">
      <alignment horizontal="center" vertical="center"/>
    </xf>
    <xf numFmtId="0" fontId="2" fillId="13" borderId="76" xfId="0" applyFont="1" applyFill="1" applyBorder="1" applyAlignment="1">
      <alignment vertical="center"/>
    </xf>
    <xf numFmtId="0" fontId="2" fillId="13" borderId="77" xfId="0" applyFont="1" applyFill="1" applyBorder="1" applyAlignment="1">
      <alignment horizontal="center" vertical="center"/>
    </xf>
    <xf numFmtId="0" fontId="2" fillId="13" borderId="78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11" borderId="54" xfId="0" applyFont="1" applyFill="1" applyBorder="1" applyAlignment="1">
      <alignment horizontal="left" vertical="center" wrapText="1"/>
    </xf>
    <xf numFmtId="0" fontId="6" fillId="11" borderId="55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13" borderId="56" xfId="0" applyFont="1" applyFill="1" applyBorder="1" applyAlignment="1">
      <alignment horizontal="center" vertical="center"/>
    </xf>
    <xf numFmtId="0" fontId="2" fillId="13" borderId="57" xfId="0" applyFont="1" applyFill="1" applyBorder="1" applyAlignment="1">
      <alignment horizontal="center" vertical="center"/>
    </xf>
    <xf numFmtId="0" fontId="2" fillId="13" borderId="5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0" fillId="2" borderId="5" xfId="0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top" wrapText="1"/>
    </xf>
    <xf numFmtId="0" fontId="0" fillId="2" borderId="38" xfId="0" applyFont="1" applyFill="1" applyBorder="1" applyAlignment="1">
      <alignment horizontal="center" vertical="top" wrapText="1"/>
    </xf>
    <xf numFmtId="0" fontId="6" fillId="7" borderId="22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top" wrapText="1"/>
    </xf>
    <xf numFmtId="0" fontId="2" fillId="0" borderId="74" xfId="0" applyFont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2" fillId="13" borderId="59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vertical="center"/>
    </xf>
    <xf numFmtId="0" fontId="6" fillId="13" borderId="59" xfId="0" applyFont="1" applyFill="1" applyBorder="1" applyAlignment="1">
      <alignment horizontal="center" wrapText="1"/>
    </xf>
    <xf numFmtId="0" fontId="3" fillId="13" borderId="48" xfId="0" applyFont="1" applyFill="1" applyBorder="1"/>
    <xf numFmtId="0" fontId="2" fillId="13" borderId="61" xfId="0" applyFont="1" applyFill="1" applyBorder="1" applyAlignment="1">
      <alignment horizontal="center" vertical="center" wrapText="1"/>
    </xf>
    <xf numFmtId="0" fontId="3" fillId="13" borderId="79" xfId="0" applyFont="1" applyFill="1" applyBorder="1" applyAlignment="1">
      <alignment vertical="center" wrapText="1"/>
    </xf>
    <xf numFmtId="0" fontId="6" fillId="13" borderId="59" xfId="0" applyFont="1" applyFill="1" applyBorder="1" applyAlignment="1">
      <alignment horizontal="center" vertical="center" wrapText="1"/>
    </xf>
    <xf numFmtId="0" fontId="0" fillId="13" borderId="48" xfId="0" applyFont="1" applyFill="1" applyBorder="1" applyAlignment="1">
      <alignment vertical="center"/>
    </xf>
    <xf numFmtId="0" fontId="0" fillId="13" borderId="4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/>
    <xf numFmtId="0" fontId="0" fillId="0" borderId="41" xfId="0" applyFont="1" applyBorder="1" applyAlignment="1"/>
    <xf numFmtId="0" fontId="13" fillId="0" borderId="57" xfId="0" applyFont="1" applyBorder="1" applyAlignment="1">
      <alignment horizontal="center"/>
    </xf>
    <xf numFmtId="0" fontId="2" fillId="11" borderId="39" xfId="0" applyFont="1" applyFill="1" applyBorder="1" applyAlignment="1">
      <alignment horizontal="left" vertical="center"/>
    </xf>
    <xf numFmtId="0" fontId="2" fillId="11" borderId="55" xfId="0" applyFont="1" applyFill="1" applyBorder="1" applyAlignment="1">
      <alignment horizontal="left" vertical="center"/>
    </xf>
    <xf numFmtId="0" fontId="2" fillId="11" borderId="73" xfId="0" applyFont="1" applyFill="1" applyBorder="1" applyAlignment="1">
      <alignment horizontal="left" vertical="center"/>
    </xf>
    <xf numFmtId="164" fontId="6" fillId="12" borderId="40" xfId="0" applyNumberFormat="1" applyFont="1" applyFill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12</xdr:row>
      <xdr:rowOff>129540</xdr:rowOff>
    </xdr:from>
    <xdr:to>
      <xdr:col>1</xdr:col>
      <xdr:colOff>823957</xdr:colOff>
      <xdr:row>15</xdr:row>
      <xdr:rowOff>81311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47158F2-F4B7-4AB4-B17B-8A8084A2A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3131820"/>
          <a:ext cx="709656" cy="500411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137161</xdr:colOff>
      <xdr:row>20</xdr:row>
      <xdr:rowOff>99999</xdr:rowOff>
    </xdr:from>
    <xdr:to>
      <xdr:col>1</xdr:col>
      <xdr:colOff>723900</xdr:colOff>
      <xdr:row>23</xdr:row>
      <xdr:rowOff>90949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B661B2C-1231-41A3-AFF9-BDDC7113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1" y="4580559"/>
          <a:ext cx="586739" cy="539590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220981</xdr:colOff>
      <xdr:row>72</xdr:row>
      <xdr:rowOff>88420</xdr:rowOff>
    </xdr:from>
    <xdr:to>
      <xdr:col>1</xdr:col>
      <xdr:colOff>685801</xdr:colOff>
      <xdr:row>73</xdr:row>
      <xdr:rowOff>136693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BADAAF1-917D-4DF3-A311-80D4572C4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981" y="15191260"/>
          <a:ext cx="464820" cy="45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5"/>
  <sheetViews>
    <sheetView showGridLines="0" tabSelected="1" topLeftCell="A154" zoomScale="85" zoomScaleNormal="85" workbookViewId="0">
      <selection activeCell="M173" sqref="M173"/>
    </sheetView>
  </sheetViews>
  <sheetFormatPr defaultColWidth="14.42578125" defaultRowHeight="15" customHeight="1"/>
  <cols>
    <col min="1" max="1" width="14.42578125" style="96"/>
    <col min="2" max="2" width="14.28515625" customWidth="1"/>
    <col min="3" max="3" width="26.5703125" customWidth="1"/>
    <col min="4" max="4" width="59.7109375" customWidth="1"/>
    <col min="5" max="5" width="12.85546875" customWidth="1"/>
    <col min="6" max="6" width="10.5703125" style="19" customWidth="1"/>
    <col min="7" max="7" width="26.85546875" customWidth="1"/>
    <col min="8" max="8" width="24.28515625" customWidth="1"/>
    <col min="9" max="9" width="15.5703125" customWidth="1"/>
    <col min="10" max="10" width="14.28515625" customWidth="1"/>
    <col min="11" max="30" width="8.7109375" customWidth="1"/>
  </cols>
  <sheetData>
    <row r="1" spans="1:30" ht="18.75">
      <c r="B1" s="1" t="s">
        <v>213</v>
      </c>
      <c r="C1" s="1"/>
      <c r="E1" s="2"/>
      <c r="F1" s="2"/>
    </row>
    <row r="2" spans="1:30" ht="6" customHeight="1">
      <c r="B2" s="3"/>
      <c r="E2" s="2"/>
      <c r="F2" s="2"/>
    </row>
    <row r="3" spans="1:30" ht="15.75" customHeight="1">
      <c r="B3" s="199" t="s">
        <v>0</v>
      </c>
      <c r="C3" s="200"/>
      <c r="D3" s="200"/>
      <c r="E3" s="200"/>
      <c r="F3" s="200"/>
      <c r="G3" s="200"/>
      <c r="H3" s="200"/>
    </row>
    <row r="4" spans="1:30" ht="4.5" customHeight="1">
      <c r="B4" s="3"/>
      <c r="E4" s="2"/>
      <c r="F4" s="2"/>
    </row>
    <row r="5" spans="1:30" ht="8.25" customHeight="1">
      <c r="B5" s="3"/>
      <c r="C5" s="2"/>
      <c r="D5" s="2"/>
      <c r="E5" s="2"/>
      <c r="F5" s="2"/>
      <c r="G5" s="2"/>
      <c r="H5" s="2"/>
      <c r="I5" s="2"/>
      <c r="J5" s="2"/>
    </row>
    <row r="6" spans="1:30" ht="18" customHeight="1" thickBot="1">
      <c r="B6" s="4"/>
      <c r="C6" s="5"/>
      <c r="D6" s="5"/>
      <c r="E6" s="5"/>
      <c r="F6" s="5"/>
      <c r="G6" s="5"/>
      <c r="H6" s="131"/>
      <c r="I6" s="130"/>
      <c r="J6" s="132"/>
    </row>
    <row r="7" spans="1:30" ht="23.25" customHeight="1">
      <c r="A7" s="146" t="s">
        <v>1</v>
      </c>
      <c r="B7" s="147"/>
      <c r="C7" s="147"/>
      <c r="D7" s="148"/>
      <c r="E7" s="191" t="s">
        <v>7</v>
      </c>
      <c r="F7" s="195" t="s">
        <v>8</v>
      </c>
      <c r="G7" s="189" t="s">
        <v>2</v>
      </c>
      <c r="H7" s="136" t="s">
        <v>3</v>
      </c>
      <c r="I7" s="189" t="s">
        <v>11</v>
      </c>
      <c r="J7" s="193" t="s">
        <v>12</v>
      </c>
    </row>
    <row r="8" spans="1:30" ht="42" customHeight="1">
      <c r="A8" s="137" t="s">
        <v>211</v>
      </c>
      <c r="B8" s="138" t="s">
        <v>4</v>
      </c>
      <c r="C8" s="139" t="s">
        <v>5</v>
      </c>
      <c r="D8" s="139" t="s">
        <v>10</v>
      </c>
      <c r="E8" s="192"/>
      <c r="F8" s="196"/>
      <c r="G8" s="190"/>
      <c r="H8" s="139" t="s">
        <v>6</v>
      </c>
      <c r="I8" s="197"/>
      <c r="J8" s="194"/>
    </row>
    <row r="9" spans="1:30">
      <c r="A9" s="140">
        <v>1</v>
      </c>
      <c r="B9" s="185" t="s">
        <v>17</v>
      </c>
      <c r="C9" s="74" t="s">
        <v>9</v>
      </c>
      <c r="D9" s="133">
        <v>2500</v>
      </c>
      <c r="E9" s="110"/>
      <c r="F9" s="134">
        <v>2</v>
      </c>
      <c r="G9" s="135"/>
      <c r="H9" s="156"/>
      <c r="I9" s="114">
        <v>0</v>
      </c>
      <c r="J9" s="124">
        <f>F9*I9</f>
        <v>0</v>
      </c>
    </row>
    <row r="10" spans="1:30">
      <c r="A10" s="140"/>
      <c r="B10" s="152"/>
      <c r="C10" s="15" t="s">
        <v>18</v>
      </c>
      <c r="D10" s="72" t="s">
        <v>19</v>
      </c>
      <c r="E10" s="157" t="s">
        <v>184</v>
      </c>
      <c r="F10" s="159"/>
      <c r="G10" s="7"/>
      <c r="H10" s="156"/>
      <c r="I10" s="8"/>
      <c r="J10" s="122"/>
      <c r="K10" s="28"/>
    </row>
    <row r="11" spans="1:30">
      <c r="A11" s="140"/>
      <c r="B11" s="152"/>
      <c r="C11" s="72" t="s">
        <v>20</v>
      </c>
      <c r="D11" s="72" t="s">
        <v>21</v>
      </c>
      <c r="E11" s="157"/>
      <c r="F11" s="159"/>
      <c r="G11" s="7"/>
      <c r="H11" s="156"/>
      <c r="I11" s="8"/>
      <c r="J11" s="122"/>
    </row>
    <row r="12" spans="1:30" s="13" customFormat="1">
      <c r="A12" s="140"/>
      <c r="B12" s="152"/>
      <c r="C12" s="72" t="s">
        <v>22</v>
      </c>
      <c r="D12" s="70">
        <v>0.86</v>
      </c>
      <c r="E12" s="157"/>
      <c r="F12" s="159"/>
      <c r="G12" s="7"/>
      <c r="H12" s="156"/>
      <c r="I12" s="8"/>
      <c r="J12" s="122"/>
      <c r="K12" s="31"/>
    </row>
    <row r="13" spans="1:30">
      <c r="A13" s="140"/>
      <c r="B13" s="152"/>
      <c r="C13" s="15" t="s">
        <v>23</v>
      </c>
      <c r="D13" s="17" t="s">
        <v>24</v>
      </c>
      <c r="E13" s="157"/>
      <c r="F13" s="159"/>
      <c r="G13" s="7"/>
      <c r="H13" s="156"/>
      <c r="I13" s="8"/>
      <c r="J13" s="122"/>
      <c r="K13" s="31"/>
    </row>
    <row r="14" spans="1:30">
      <c r="A14" s="140"/>
      <c r="B14" s="152"/>
      <c r="C14" s="72" t="s">
        <v>25</v>
      </c>
      <c r="D14" s="72" t="s">
        <v>26</v>
      </c>
      <c r="E14" s="157"/>
      <c r="F14" s="159"/>
      <c r="G14" s="7"/>
      <c r="H14" s="156"/>
      <c r="I14" s="8"/>
      <c r="J14" s="122"/>
      <c r="K14" s="3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140"/>
      <c r="B15" s="152"/>
      <c r="C15" s="72" t="s">
        <v>27</v>
      </c>
      <c r="D15" s="25" t="s">
        <v>28</v>
      </c>
      <c r="E15" s="157"/>
      <c r="F15" s="159"/>
      <c r="G15" s="7"/>
      <c r="H15" s="156"/>
      <c r="I15" s="8"/>
      <c r="J15" s="122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" customHeight="1" thickBot="1">
      <c r="A16" s="141"/>
      <c r="B16" s="152"/>
      <c r="C16" s="73" t="s">
        <v>29</v>
      </c>
      <c r="D16" s="71" t="s">
        <v>30</v>
      </c>
      <c r="E16" s="157"/>
      <c r="F16" s="159"/>
      <c r="G16" s="7"/>
      <c r="H16" s="156"/>
      <c r="I16" s="8"/>
      <c r="J16" s="122"/>
      <c r="K16" s="3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65" customFormat="1" ht="15.75" thickTop="1">
      <c r="A17" s="140">
        <v>2</v>
      </c>
      <c r="B17" s="154" t="s">
        <v>17</v>
      </c>
      <c r="C17" s="32" t="s">
        <v>9</v>
      </c>
      <c r="D17" s="33">
        <v>2000</v>
      </c>
      <c r="E17" s="157"/>
      <c r="F17" s="20">
        <v>2</v>
      </c>
      <c r="G17" s="6"/>
      <c r="H17" s="155"/>
      <c r="I17" s="113">
        <v>0</v>
      </c>
      <c r="J17" s="121">
        <f>F17*I17</f>
        <v>0</v>
      </c>
    </row>
    <row r="18" spans="1:30" s="65" customFormat="1">
      <c r="A18" s="140"/>
      <c r="B18" s="152"/>
      <c r="C18" s="15" t="s">
        <v>18</v>
      </c>
      <c r="D18" s="72" t="s">
        <v>31</v>
      </c>
      <c r="E18" s="157"/>
      <c r="F18" s="159"/>
      <c r="G18" s="7"/>
      <c r="H18" s="156"/>
      <c r="I18" s="8"/>
      <c r="J18" s="122"/>
    </row>
    <row r="19" spans="1:30" s="65" customFormat="1">
      <c r="A19" s="140"/>
      <c r="B19" s="152"/>
      <c r="C19" s="72" t="s">
        <v>20</v>
      </c>
      <c r="D19" s="72" t="s">
        <v>32</v>
      </c>
      <c r="E19" s="157"/>
      <c r="F19" s="159"/>
      <c r="G19" s="7"/>
      <c r="H19" s="156"/>
      <c r="I19" s="8"/>
      <c r="J19" s="122"/>
    </row>
    <row r="20" spans="1:30" s="65" customFormat="1">
      <c r="A20" s="140"/>
      <c r="B20" s="152"/>
      <c r="C20" s="72" t="s">
        <v>22</v>
      </c>
      <c r="D20" s="76">
        <v>0.88</v>
      </c>
      <c r="E20" s="157"/>
      <c r="F20" s="159"/>
      <c r="G20" s="7"/>
      <c r="H20" s="156"/>
      <c r="I20" s="8"/>
      <c r="J20" s="122"/>
    </row>
    <row r="21" spans="1:30" s="65" customFormat="1">
      <c r="A21" s="140"/>
      <c r="B21" s="152"/>
      <c r="C21" s="15" t="s">
        <v>23</v>
      </c>
      <c r="D21" s="72" t="s">
        <v>33</v>
      </c>
      <c r="E21" s="157"/>
      <c r="F21" s="159"/>
      <c r="G21" s="7"/>
      <c r="H21" s="156"/>
      <c r="I21" s="8"/>
      <c r="J21" s="122"/>
    </row>
    <row r="22" spans="1:30" s="65" customFormat="1">
      <c r="A22" s="140"/>
      <c r="B22" s="152"/>
      <c r="C22" s="72" t="s">
        <v>25</v>
      </c>
      <c r="D22" s="72" t="s">
        <v>34</v>
      </c>
      <c r="E22" s="157"/>
      <c r="F22" s="159"/>
      <c r="G22" s="7"/>
      <c r="H22" s="156"/>
      <c r="I22" s="8"/>
      <c r="J22" s="12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s="65" customFormat="1">
      <c r="A23" s="140"/>
      <c r="B23" s="152"/>
      <c r="C23" s="72" t="s">
        <v>27</v>
      </c>
      <c r="D23" s="25" t="s">
        <v>28</v>
      </c>
      <c r="E23" s="157"/>
      <c r="F23" s="159"/>
      <c r="G23" s="7"/>
      <c r="H23" s="156"/>
      <c r="I23" s="8"/>
      <c r="J23" s="12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s="65" customFormat="1" ht="15" customHeight="1" thickBot="1">
      <c r="A24" s="141"/>
      <c r="B24" s="152"/>
      <c r="C24" s="77" t="s">
        <v>29</v>
      </c>
      <c r="D24" s="78" t="s">
        <v>35</v>
      </c>
      <c r="E24" s="157"/>
      <c r="F24" s="159"/>
      <c r="G24" s="7"/>
      <c r="H24" s="156"/>
      <c r="I24" s="8"/>
      <c r="J24" s="12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9.5" customHeight="1" thickTop="1">
      <c r="A25" s="140">
        <v>3</v>
      </c>
      <c r="B25" s="154" t="s">
        <v>36</v>
      </c>
      <c r="C25" s="74" t="s">
        <v>9</v>
      </c>
      <c r="D25" s="75">
        <v>12100</v>
      </c>
      <c r="E25" s="157"/>
      <c r="F25" s="21">
        <v>2</v>
      </c>
      <c r="G25" s="29"/>
      <c r="H25" s="161"/>
      <c r="I25" s="113">
        <v>0</v>
      </c>
      <c r="J25" s="121">
        <f>F25*I25</f>
        <v>0</v>
      </c>
      <c r="K25" s="22"/>
      <c r="L25" s="10"/>
      <c r="M25" s="11"/>
      <c r="N25" s="2"/>
      <c r="O25" s="24"/>
      <c r="P25" s="12"/>
      <c r="Q25" s="9"/>
      <c r="R25" s="12"/>
      <c r="S25" s="149"/>
      <c r="T25" s="10"/>
      <c r="U25" s="11"/>
      <c r="V25" s="2"/>
      <c r="W25" s="151"/>
      <c r="X25" s="12"/>
      <c r="Y25" s="9"/>
      <c r="Z25" s="12"/>
      <c r="AA25" s="149"/>
      <c r="AB25" s="10"/>
      <c r="AC25" s="11"/>
      <c r="AD25" s="2"/>
    </row>
    <row r="26" spans="1:30">
      <c r="A26" s="140"/>
      <c r="B26" s="198"/>
      <c r="C26" s="18" t="s">
        <v>76</v>
      </c>
      <c r="D26" s="18" t="s">
        <v>39</v>
      </c>
      <c r="E26" s="157"/>
      <c r="F26" s="186"/>
      <c r="G26" s="30"/>
      <c r="H26" s="153"/>
      <c r="I26" s="8"/>
      <c r="J26" s="122"/>
      <c r="K26" s="49"/>
      <c r="L26" s="10"/>
      <c r="M26" s="11"/>
      <c r="N26" s="2"/>
      <c r="O26" s="23"/>
      <c r="P26" s="12"/>
      <c r="Q26" s="9"/>
      <c r="R26" s="12"/>
      <c r="S26" s="150"/>
      <c r="T26" s="10"/>
      <c r="U26" s="11"/>
      <c r="V26" s="2"/>
      <c r="W26" s="150"/>
      <c r="X26" s="12"/>
      <c r="Y26" s="9"/>
      <c r="Z26" s="12"/>
      <c r="AA26" s="150"/>
      <c r="AB26" s="10"/>
      <c r="AC26" s="11"/>
      <c r="AD26" s="2"/>
    </row>
    <row r="27" spans="1:30" ht="16.5" customHeight="1">
      <c r="A27" s="140"/>
      <c r="B27" s="198"/>
      <c r="C27" s="18" t="s">
        <v>40</v>
      </c>
      <c r="D27" s="25" t="s">
        <v>41</v>
      </c>
      <c r="E27" s="157"/>
      <c r="F27" s="187"/>
      <c r="G27" s="30"/>
      <c r="H27" s="153"/>
      <c r="I27" s="8"/>
      <c r="J27" s="122"/>
      <c r="K27" s="23"/>
      <c r="L27" s="10"/>
      <c r="M27" s="11"/>
      <c r="N27" s="2"/>
      <c r="O27" s="23"/>
      <c r="P27" s="12"/>
      <c r="Q27" s="9"/>
      <c r="R27" s="12"/>
      <c r="S27" s="150"/>
      <c r="T27" s="10"/>
      <c r="U27" s="11"/>
      <c r="V27" s="2"/>
      <c r="W27" s="150"/>
      <c r="X27" s="12"/>
      <c r="Y27" s="9"/>
      <c r="Z27" s="12"/>
      <c r="AA27" s="150"/>
      <c r="AB27" s="10"/>
      <c r="AC27" s="11"/>
      <c r="AD27" s="2"/>
    </row>
    <row r="28" spans="1:30" ht="30">
      <c r="A28" s="140"/>
      <c r="B28" s="198"/>
      <c r="C28" s="18" t="s">
        <v>14</v>
      </c>
      <c r="D28" s="17" t="s">
        <v>42</v>
      </c>
      <c r="E28" s="157"/>
      <c r="F28" s="187"/>
      <c r="G28" s="30"/>
      <c r="H28" s="153"/>
      <c r="I28" s="8"/>
      <c r="J28" s="122"/>
      <c r="K28" s="23"/>
      <c r="L28" s="10"/>
      <c r="M28" s="11"/>
      <c r="N28" s="2"/>
      <c r="O28" s="23"/>
      <c r="P28" s="12"/>
      <c r="Q28" s="9"/>
      <c r="R28" s="12"/>
      <c r="S28" s="150"/>
      <c r="T28" s="10"/>
      <c r="U28" s="11"/>
      <c r="V28" s="2"/>
      <c r="W28" s="150"/>
      <c r="X28" s="12"/>
      <c r="Y28" s="9"/>
      <c r="Z28" s="12"/>
      <c r="AA28" s="150"/>
      <c r="AB28" s="10"/>
      <c r="AC28" s="11"/>
      <c r="AD28" s="2"/>
    </row>
    <row r="29" spans="1:30">
      <c r="A29" s="140"/>
      <c r="B29" s="198"/>
      <c r="C29" s="18" t="s">
        <v>43</v>
      </c>
      <c r="D29" s="18" t="s">
        <v>44</v>
      </c>
      <c r="E29" s="157"/>
      <c r="F29" s="187"/>
      <c r="G29" s="30"/>
      <c r="H29" s="153"/>
      <c r="I29" s="8"/>
      <c r="J29" s="122"/>
      <c r="K29" s="23"/>
      <c r="L29" s="10"/>
      <c r="M29" s="11"/>
      <c r="N29" s="2"/>
      <c r="O29" s="23"/>
      <c r="P29" s="12"/>
      <c r="Q29" s="9"/>
      <c r="R29" s="12"/>
      <c r="S29" s="150"/>
      <c r="T29" s="10"/>
      <c r="U29" s="11"/>
      <c r="V29" s="2"/>
      <c r="W29" s="150"/>
      <c r="X29" s="12"/>
      <c r="Y29" s="9"/>
      <c r="Z29" s="12"/>
      <c r="AA29" s="150"/>
      <c r="AB29" s="10"/>
      <c r="AC29" s="11"/>
      <c r="AD29" s="2"/>
    </row>
    <row r="30" spans="1:30" s="65" customFormat="1">
      <c r="A30" s="140"/>
      <c r="B30" s="198"/>
      <c r="C30" s="18" t="s">
        <v>45</v>
      </c>
      <c r="D30" s="18" t="s">
        <v>46</v>
      </c>
      <c r="E30" s="157"/>
      <c r="F30" s="187"/>
      <c r="G30" s="79"/>
      <c r="H30" s="153"/>
      <c r="I30" s="8"/>
      <c r="J30" s="122"/>
      <c r="L30" s="10"/>
      <c r="M30" s="11"/>
      <c r="N30" s="2"/>
      <c r="P30" s="12"/>
      <c r="Q30" s="9"/>
      <c r="R30" s="12"/>
      <c r="S30" s="150"/>
      <c r="T30" s="10"/>
      <c r="U30" s="11"/>
      <c r="V30" s="2"/>
      <c r="W30" s="150"/>
      <c r="X30" s="12"/>
      <c r="Y30" s="9"/>
      <c r="Z30" s="12"/>
      <c r="AA30" s="150"/>
      <c r="AB30" s="10"/>
      <c r="AC30" s="11"/>
      <c r="AD30" s="2"/>
    </row>
    <row r="31" spans="1:30" ht="15.75" thickBot="1">
      <c r="A31" s="141"/>
      <c r="B31" s="160"/>
      <c r="C31" s="80" t="s">
        <v>50</v>
      </c>
      <c r="D31" s="80" t="s">
        <v>52</v>
      </c>
      <c r="E31" s="157"/>
      <c r="F31" s="188"/>
      <c r="G31" s="41"/>
      <c r="H31" s="162"/>
      <c r="I31" s="16"/>
      <c r="J31" s="123"/>
      <c r="K31" s="23"/>
      <c r="L31" s="10"/>
      <c r="M31" s="11"/>
      <c r="N31" s="2"/>
      <c r="O31" s="23"/>
      <c r="P31" s="12"/>
      <c r="Q31" s="9"/>
      <c r="R31" s="12"/>
      <c r="S31" s="150"/>
      <c r="T31" s="10"/>
      <c r="U31" s="11"/>
      <c r="V31" s="2"/>
      <c r="W31" s="150"/>
      <c r="X31" s="12"/>
      <c r="Y31" s="9"/>
      <c r="Z31" s="12"/>
      <c r="AA31" s="150"/>
      <c r="AB31" s="10"/>
      <c r="AC31" s="11"/>
      <c r="AD31" s="2"/>
    </row>
    <row r="32" spans="1:30" s="65" customFormat="1" ht="19.5" customHeight="1" thickTop="1">
      <c r="A32" s="140">
        <v>4</v>
      </c>
      <c r="B32" s="154" t="s">
        <v>36</v>
      </c>
      <c r="C32" s="74" t="s">
        <v>9</v>
      </c>
      <c r="D32" s="75">
        <v>7300</v>
      </c>
      <c r="E32" s="157"/>
      <c r="F32" s="21">
        <v>5</v>
      </c>
      <c r="G32" s="29"/>
      <c r="H32" s="161"/>
      <c r="I32" s="113">
        <v>0</v>
      </c>
      <c r="J32" s="121">
        <f>F32*I32</f>
        <v>0</v>
      </c>
      <c r="K32" s="64"/>
      <c r="L32" s="10"/>
      <c r="M32" s="11"/>
      <c r="N32" s="2"/>
      <c r="O32" s="66"/>
      <c r="P32" s="12"/>
      <c r="Q32" s="9"/>
      <c r="R32" s="12"/>
      <c r="S32" s="150"/>
      <c r="T32" s="10"/>
      <c r="U32" s="11"/>
      <c r="V32" s="2"/>
      <c r="W32" s="150"/>
      <c r="X32" s="12"/>
      <c r="Y32" s="9"/>
      <c r="Z32" s="12"/>
      <c r="AA32" s="150"/>
      <c r="AB32" s="10"/>
      <c r="AC32" s="11"/>
      <c r="AD32" s="2"/>
    </row>
    <row r="33" spans="1:30" s="65" customFormat="1">
      <c r="A33" s="140"/>
      <c r="B33" s="198"/>
      <c r="C33" s="18" t="s">
        <v>37</v>
      </c>
      <c r="D33" s="18" t="s">
        <v>38</v>
      </c>
      <c r="E33" s="157"/>
      <c r="F33" s="186"/>
      <c r="G33" s="30"/>
      <c r="H33" s="153"/>
      <c r="I33" s="8"/>
      <c r="J33" s="122"/>
      <c r="K33" s="49"/>
      <c r="L33" s="10"/>
      <c r="M33" s="11"/>
      <c r="N33" s="2"/>
      <c r="P33" s="12"/>
      <c r="Q33" s="9"/>
      <c r="R33" s="12"/>
      <c r="S33" s="150"/>
      <c r="T33" s="10"/>
      <c r="U33" s="11"/>
      <c r="V33" s="2"/>
      <c r="W33" s="150"/>
      <c r="X33" s="12"/>
      <c r="Y33" s="9"/>
      <c r="Z33" s="12"/>
      <c r="AA33" s="150"/>
      <c r="AB33" s="10"/>
      <c r="AC33" s="11"/>
      <c r="AD33" s="2"/>
    </row>
    <row r="34" spans="1:30" s="65" customFormat="1" ht="16.5" customHeight="1">
      <c r="A34" s="140"/>
      <c r="B34" s="198"/>
      <c r="C34" s="18" t="s">
        <v>40</v>
      </c>
      <c r="D34" s="25" t="s">
        <v>47</v>
      </c>
      <c r="E34" s="157"/>
      <c r="F34" s="187"/>
      <c r="G34" s="30"/>
      <c r="H34" s="153"/>
      <c r="I34" s="8"/>
      <c r="J34" s="122"/>
      <c r="L34" s="10"/>
      <c r="M34" s="11"/>
      <c r="N34" s="2"/>
      <c r="P34" s="12"/>
      <c r="Q34" s="9"/>
      <c r="R34" s="12"/>
      <c r="S34" s="150"/>
      <c r="T34" s="10"/>
      <c r="U34" s="11"/>
      <c r="V34" s="2"/>
      <c r="W34" s="150"/>
      <c r="X34" s="12"/>
      <c r="Y34" s="9"/>
      <c r="Z34" s="12"/>
      <c r="AA34" s="150"/>
      <c r="AB34" s="10"/>
      <c r="AC34" s="11"/>
      <c r="AD34" s="2"/>
    </row>
    <row r="35" spans="1:30" s="65" customFormat="1" ht="30">
      <c r="A35" s="140"/>
      <c r="B35" s="198"/>
      <c r="C35" s="18" t="s">
        <v>14</v>
      </c>
      <c r="D35" s="17" t="s">
        <v>48</v>
      </c>
      <c r="E35" s="157"/>
      <c r="F35" s="187"/>
      <c r="G35" s="30"/>
      <c r="H35" s="153"/>
      <c r="I35" s="8"/>
      <c r="J35" s="122"/>
      <c r="L35" s="10"/>
      <c r="M35" s="11"/>
      <c r="N35" s="2"/>
      <c r="P35" s="12"/>
      <c r="Q35" s="9"/>
      <c r="R35" s="12"/>
      <c r="S35" s="150"/>
      <c r="T35" s="10"/>
      <c r="U35" s="11"/>
      <c r="V35" s="2"/>
      <c r="W35" s="150"/>
      <c r="X35" s="12"/>
      <c r="Y35" s="9"/>
      <c r="Z35" s="12"/>
      <c r="AA35" s="150"/>
      <c r="AB35" s="10"/>
      <c r="AC35" s="11"/>
      <c r="AD35" s="2"/>
    </row>
    <row r="36" spans="1:30" s="65" customFormat="1">
      <c r="A36" s="140"/>
      <c r="B36" s="198"/>
      <c r="C36" s="18" t="s">
        <v>43</v>
      </c>
      <c r="D36" s="18" t="s">
        <v>44</v>
      </c>
      <c r="E36" s="157"/>
      <c r="F36" s="187"/>
      <c r="G36" s="30"/>
      <c r="H36" s="153"/>
      <c r="I36" s="8"/>
      <c r="J36" s="122"/>
      <c r="L36" s="10"/>
      <c r="M36" s="11"/>
      <c r="N36" s="2"/>
      <c r="P36" s="12"/>
      <c r="Q36" s="9"/>
      <c r="R36" s="12"/>
      <c r="S36" s="150"/>
      <c r="T36" s="10"/>
      <c r="U36" s="11"/>
      <c r="V36" s="2"/>
      <c r="W36" s="150"/>
      <c r="X36" s="12"/>
      <c r="Y36" s="9"/>
      <c r="Z36" s="12"/>
      <c r="AA36" s="150"/>
      <c r="AB36" s="10"/>
      <c r="AC36" s="11"/>
      <c r="AD36" s="2"/>
    </row>
    <row r="37" spans="1:30" s="65" customFormat="1">
      <c r="A37" s="140"/>
      <c r="B37" s="198"/>
      <c r="C37" s="18" t="s">
        <v>45</v>
      </c>
      <c r="D37" s="18" t="s">
        <v>49</v>
      </c>
      <c r="E37" s="157"/>
      <c r="F37" s="187"/>
      <c r="G37" s="79"/>
      <c r="H37" s="153"/>
      <c r="I37" s="8"/>
      <c r="J37" s="122"/>
      <c r="L37" s="10"/>
      <c r="M37" s="11"/>
      <c r="N37" s="2"/>
      <c r="P37" s="12"/>
      <c r="Q37" s="9"/>
      <c r="R37" s="12"/>
      <c r="S37" s="150"/>
      <c r="T37" s="10"/>
      <c r="U37" s="11"/>
      <c r="V37" s="2"/>
      <c r="W37" s="150"/>
      <c r="X37" s="12"/>
      <c r="Y37" s="9"/>
      <c r="Z37" s="12"/>
      <c r="AA37" s="150"/>
      <c r="AB37" s="10"/>
      <c r="AC37" s="11"/>
      <c r="AD37" s="2"/>
    </row>
    <row r="38" spans="1:30" s="65" customFormat="1" ht="15.75" thickBot="1">
      <c r="A38" s="141"/>
      <c r="B38" s="160"/>
      <c r="C38" s="80" t="s">
        <v>50</v>
      </c>
      <c r="D38" s="80" t="s">
        <v>51</v>
      </c>
      <c r="E38" s="157"/>
      <c r="F38" s="188"/>
      <c r="G38" s="41"/>
      <c r="H38" s="162"/>
      <c r="I38" s="16"/>
      <c r="J38" s="123"/>
      <c r="L38" s="10"/>
      <c r="M38" s="11"/>
      <c r="N38" s="2"/>
      <c r="P38" s="12"/>
      <c r="Q38" s="9"/>
      <c r="R38" s="12"/>
      <c r="S38" s="150"/>
      <c r="T38" s="10"/>
      <c r="U38" s="11"/>
      <c r="V38" s="2"/>
      <c r="W38" s="150"/>
      <c r="X38" s="12"/>
      <c r="Y38" s="9"/>
      <c r="Z38" s="12"/>
      <c r="AA38" s="150"/>
      <c r="AB38" s="10"/>
      <c r="AC38" s="11"/>
      <c r="AD38" s="2"/>
    </row>
    <row r="39" spans="1:30" ht="18" customHeight="1" thickTop="1">
      <c r="A39" s="140">
        <v>5</v>
      </c>
      <c r="B39" s="152" t="s">
        <v>53</v>
      </c>
      <c r="C39" s="37" t="s">
        <v>9</v>
      </c>
      <c r="D39" s="38">
        <v>5500</v>
      </c>
      <c r="E39" s="157"/>
      <c r="F39" s="39">
        <v>1</v>
      </c>
      <c r="G39" s="36"/>
      <c r="H39" s="153"/>
      <c r="I39" s="114">
        <v>0</v>
      </c>
      <c r="J39" s="124">
        <f>F39*I39</f>
        <v>0</v>
      </c>
      <c r="K39" s="23"/>
      <c r="L39" s="10"/>
      <c r="M39" s="11"/>
      <c r="N39" s="2"/>
      <c r="O39" s="23"/>
      <c r="P39" s="12"/>
      <c r="Q39" s="9"/>
      <c r="R39" s="12"/>
      <c r="S39" s="150"/>
      <c r="T39" s="10"/>
      <c r="U39" s="11"/>
      <c r="V39" s="2"/>
      <c r="W39" s="150"/>
      <c r="X39" s="12"/>
      <c r="Y39" s="9"/>
      <c r="Z39" s="12"/>
      <c r="AA39" s="150"/>
      <c r="AB39" s="10"/>
      <c r="AC39" s="11"/>
      <c r="AD39" s="2"/>
    </row>
    <row r="40" spans="1:30" ht="15" customHeight="1">
      <c r="A40" s="140"/>
      <c r="B40" s="152"/>
      <c r="C40" s="18" t="s">
        <v>13</v>
      </c>
      <c r="D40" s="18" t="s">
        <v>54</v>
      </c>
      <c r="E40" s="157"/>
      <c r="F40" s="182"/>
      <c r="G40" s="36"/>
      <c r="H40" s="153"/>
      <c r="I40" s="8"/>
      <c r="J40" s="125"/>
      <c r="K40" s="27"/>
      <c r="L40" s="10"/>
      <c r="M40" s="11"/>
      <c r="N40" s="2"/>
      <c r="O40" s="23"/>
      <c r="P40" s="12"/>
      <c r="Q40" s="9"/>
      <c r="R40" s="12"/>
      <c r="S40" s="150"/>
      <c r="T40" s="10"/>
      <c r="U40" s="11"/>
      <c r="V40" s="2"/>
      <c r="W40" s="150"/>
      <c r="X40" s="12"/>
      <c r="Y40" s="9"/>
      <c r="Z40" s="12"/>
      <c r="AA40" s="150"/>
      <c r="AB40" s="10"/>
      <c r="AC40" s="11"/>
      <c r="AD40" s="2"/>
    </row>
    <row r="41" spans="1:30" s="14" customFormat="1">
      <c r="A41" s="140"/>
      <c r="B41" s="152"/>
      <c r="C41" s="18" t="s">
        <v>14</v>
      </c>
      <c r="D41" s="40" t="s">
        <v>55</v>
      </c>
      <c r="E41" s="157"/>
      <c r="F41" s="183"/>
      <c r="G41" s="36"/>
      <c r="H41" s="153"/>
      <c r="I41" s="8"/>
      <c r="J41" s="122"/>
      <c r="K41" s="27"/>
      <c r="L41" s="10"/>
      <c r="M41" s="11"/>
      <c r="N41" s="2"/>
      <c r="O41" s="23"/>
      <c r="P41" s="12"/>
      <c r="Q41" s="9"/>
      <c r="R41" s="12"/>
      <c r="S41" s="150"/>
      <c r="T41" s="10"/>
      <c r="U41" s="11"/>
      <c r="V41" s="2"/>
      <c r="W41" s="150"/>
      <c r="X41" s="12"/>
      <c r="Y41" s="9"/>
      <c r="Z41" s="12"/>
      <c r="AA41" s="150"/>
      <c r="AB41" s="10"/>
      <c r="AC41" s="11"/>
      <c r="AD41" s="2"/>
    </row>
    <row r="42" spans="1:30" s="50" customFormat="1">
      <c r="A42" s="140"/>
      <c r="B42" s="152"/>
      <c r="C42" s="25" t="s">
        <v>56</v>
      </c>
      <c r="D42" s="40" t="s">
        <v>57</v>
      </c>
      <c r="E42" s="157"/>
      <c r="F42" s="183"/>
      <c r="G42" s="36"/>
      <c r="H42" s="153"/>
      <c r="I42" s="8"/>
      <c r="J42" s="122"/>
      <c r="K42" s="27"/>
      <c r="L42" s="10"/>
      <c r="M42" s="11"/>
      <c r="N42" s="2"/>
      <c r="P42" s="12"/>
      <c r="Q42" s="9"/>
      <c r="R42" s="12"/>
      <c r="S42" s="150"/>
      <c r="T42" s="10"/>
      <c r="U42" s="11"/>
      <c r="V42" s="2"/>
      <c r="W42" s="150"/>
      <c r="X42" s="12"/>
      <c r="Y42" s="9"/>
      <c r="Z42" s="12"/>
      <c r="AA42" s="150"/>
      <c r="AB42" s="10"/>
      <c r="AC42" s="11"/>
      <c r="AD42" s="2"/>
    </row>
    <row r="43" spans="1:30" s="14" customFormat="1">
      <c r="A43" s="140"/>
      <c r="B43" s="152"/>
      <c r="C43" s="25" t="s">
        <v>59</v>
      </c>
      <c r="D43" s="25" t="s">
        <v>60</v>
      </c>
      <c r="E43" s="157"/>
      <c r="F43" s="183"/>
      <c r="G43" s="36"/>
      <c r="H43" s="153"/>
      <c r="I43" s="8"/>
      <c r="J43" s="122"/>
      <c r="K43" s="27"/>
      <c r="L43" s="10"/>
      <c r="M43" s="11"/>
      <c r="N43" s="2"/>
      <c r="O43" s="23"/>
      <c r="P43" s="12"/>
      <c r="Q43" s="9"/>
      <c r="R43" s="12"/>
      <c r="S43" s="150"/>
      <c r="T43" s="10"/>
      <c r="U43" s="11"/>
      <c r="V43" s="2"/>
      <c r="W43" s="150"/>
      <c r="X43" s="12"/>
      <c r="Y43" s="9"/>
      <c r="Z43" s="12"/>
      <c r="AA43" s="150"/>
      <c r="AB43" s="10"/>
      <c r="AC43" s="11"/>
      <c r="AD43" s="2"/>
    </row>
    <row r="44" spans="1:30" s="23" customFormat="1">
      <c r="A44" s="140"/>
      <c r="B44" s="152"/>
      <c r="C44" s="25" t="s">
        <v>61</v>
      </c>
      <c r="D44" s="40" t="s">
        <v>62</v>
      </c>
      <c r="E44" s="157"/>
      <c r="F44" s="183"/>
      <c r="G44" s="36"/>
      <c r="H44" s="153"/>
      <c r="I44" s="8"/>
      <c r="J44" s="122"/>
      <c r="K44" s="26"/>
      <c r="L44" s="10"/>
      <c r="M44" s="11"/>
      <c r="N44" s="2"/>
      <c r="P44" s="12"/>
      <c r="Q44" s="9"/>
      <c r="R44" s="12"/>
      <c r="S44" s="150"/>
      <c r="T44" s="10"/>
      <c r="U44" s="11"/>
      <c r="V44" s="2"/>
      <c r="W44" s="150"/>
      <c r="X44" s="12"/>
      <c r="Y44" s="9"/>
      <c r="Z44" s="12"/>
      <c r="AA44" s="150"/>
      <c r="AB44" s="10"/>
      <c r="AC44" s="11"/>
      <c r="AD44" s="2"/>
    </row>
    <row r="45" spans="1:30" s="14" customFormat="1" ht="15.75" thickBot="1">
      <c r="A45" s="141"/>
      <c r="B45" s="152"/>
      <c r="C45" s="18" t="s">
        <v>50</v>
      </c>
      <c r="D45" s="40" t="s">
        <v>58</v>
      </c>
      <c r="E45" s="157"/>
      <c r="F45" s="183"/>
      <c r="G45" s="36"/>
      <c r="H45" s="153"/>
      <c r="I45" s="8"/>
      <c r="J45" s="122"/>
      <c r="K45" s="26"/>
      <c r="L45" s="10"/>
      <c r="M45" s="11"/>
      <c r="N45" s="2"/>
      <c r="O45" s="23"/>
      <c r="P45" s="12"/>
      <c r="Q45" s="9"/>
      <c r="R45" s="12"/>
      <c r="S45" s="150"/>
      <c r="T45" s="10"/>
      <c r="U45" s="11"/>
      <c r="V45" s="2"/>
      <c r="W45" s="150"/>
      <c r="X45" s="12"/>
      <c r="Y45" s="9"/>
      <c r="Z45" s="12"/>
      <c r="AA45" s="150"/>
      <c r="AB45" s="10"/>
      <c r="AC45" s="11"/>
      <c r="AD45" s="2"/>
    </row>
    <row r="46" spans="1:30" s="34" customFormat="1" ht="18" customHeight="1" thickTop="1">
      <c r="A46" s="144">
        <v>6</v>
      </c>
      <c r="B46" s="163" t="s">
        <v>63</v>
      </c>
      <c r="C46" s="43" t="s">
        <v>9</v>
      </c>
      <c r="D46" s="44">
        <v>7655</v>
      </c>
      <c r="E46" s="157"/>
      <c r="F46" s="45">
        <v>6</v>
      </c>
      <c r="G46" s="48"/>
      <c r="H46" s="164"/>
      <c r="I46" s="115">
        <v>0</v>
      </c>
      <c r="J46" s="126">
        <f>F46*I46</f>
        <v>0</v>
      </c>
      <c r="L46" s="10"/>
      <c r="M46" s="11"/>
      <c r="N46" s="2"/>
      <c r="P46" s="12"/>
      <c r="Q46" s="9"/>
      <c r="R46" s="12"/>
      <c r="S46"/>
      <c r="T46" s="10"/>
      <c r="U46" s="11"/>
      <c r="V46" s="2"/>
      <c r="W46"/>
      <c r="X46" s="12"/>
      <c r="Y46" s="9"/>
      <c r="Z46" s="12"/>
      <c r="AA46"/>
      <c r="AB46" s="10"/>
      <c r="AC46" s="11"/>
      <c r="AD46" s="2"/>
    </row>
    <row r="47" spans="1:30" s="34" customFormat="1" ht="15" customHeight="1">
      <c r="A47" s="144"/>
      <c r="B47" s="152"/>
      <c r="C47" s="25" t="s">
        <v>64</v>
      </c>
      <c r="D47" s="54" t="s">
        <v>65</v>
      </c>
      <c r="E47" s="157"/>
      <c r="F47" s="182"/>
      <c r="G47" s="46"/>
      <c r="H47" s="153"/>
      <c r="I47" s="8"/>
      <c r="J47" s="125"/>
      <c r="K47" s="27"/>
      <c r="L47" s="10"/>
      <c r="M47" s="11"/>
      <c r="N47" s="2"/>
      <c r="P47" s="12"/>
      <c r="Q47" s="9"/>
      <c r="R47" s="12"/>
      <c r="S47"/>
      <c r="T47" s="10"/>
      <c r="U47" s="11"/>
      <c r="V47" s="2"/>
      <c r="W47"/>
      <c r="X47" s="12"/>
      <c r="Y47" s="9"/>
      <c r="Z47" s="12"/>
      <c r="AA47"/>
      <c r="AB47" s="10"/>
      <c r="AC47" s="11"/>
      <c r="AD47" s="2"/>
    </row>
    <row r="48" spans="1:30" s="34" customFormat="1">
      <c r="A48" s="144"/>
      <c r="B48" s="152"/>
      <c r="C48" s="18" t="s">
        <v>66</v>
      </c>
      <c r="D48" s="25" t="s">
        <v>67</v>
      </c>
      <c r="E48" s="157"/>
      <c r="F48" s="183"/>
      <c r="G48" s="46"/>
      <c r="H48" s="153"/>
      <c r="I48" s="8"/>
      <c r="J48" s="122"/>
      <c r="K48" s="27"/>
      <c r="L48" s="10"/>
      <c r="M48" s="11"/>
      <c r="N48" s="2"/>
      <c r="P48" s="12"/>
      <c r="Q48" s="9"/>
      <c r="R48" s="12"/>
      <c r="S48"/>
      <c r="T48" s="10"/>
      <c r="U48" s="11"/>
      <c r="V48" s="2"/>
      <c r="W48"/>
      <c r="X48" s="12"/>
      <c r="Y48" s="9"/>
      <c r="Z48" s="12"/>
      <c r="AA48"/>
      <c r="AB48" s="10"/>
      <c r="AC48" s="11"/>
      <c r="AD48" s="2"/>
    </row>
    <row r="49" spans="1:30" s="34" customFormat="1">
      <c r="A49" s="144"/>
      <c r="B49" s="152"/>
      <c r="C49" s="25" t="s">
        <v>15</v>
      </c>
      <c r="D49" s="25" t="s">
        <v>68</v>
      </c>
      <c r="E49" s="157"/>
      <c r="F49" s="183"/>
      <c r="G49" s="46"/>
      <c r="H49" s="153"/>
      <c r="I49" s="8"/>
      <c r="J49" s="122"/>
      <c r="K49" s="27"/>
      <c r="L49" s="10"/>
      <c r="M49" s="11"/>
      <c r="N49" s="2"/>
      <c r="P49" s="12"/>
      <c r="Q49" s="9"/>
      <c r="R49" s="12"/>
      <c r="S49"/>
      <c r="T49" s="10"/>
      <c r="U49" s="11"/>
      <c r="V49" s="2"/>
      <c r="W49"/>
      <c r="X49" s="12"/>
      <c r="Y49" s="9"/>
      <c r="Z49" s="12"/>
      <c r="AA49"/>
      <c r="AB49" s="10"/>
      <c r="AC49" s="11"/>
      <c r="AD49" s="2"/>
    </row>
    <row r="50" spans="1:30" s="65" customFormat="1">
      <c r="A50" s="144"/>
      <c r="B50" s="152"/>
      <c r="C50" s="18" t="s">
        <v>69</v>
      </c>
      <c r="D50" s="81" t="s">
        <v>70</v>
      </c>
      <c r="E50" s="157"/>
      <c r="F50" s="183"/>
      <c r="G50" s="46"/>
      <c r="H50" s="153"/>
      <c r="I50" s="8"/>
      <c r="J50" s="122"/>
      <c r="K50" s="27"/>
      <c r="L50" s="10"/>
      <c r="M50" s="11"/>
      <c r="N50" s="2"/>
      <c r="P50" s="12"/>
      <c r="Q50" s="9"/>
      <c r="R50" s="12"/>
      <c r="T50" s="10"/>
      <c r="U50" s="11"/>
      <c r="V50" s="2"/>
      <c r="X50" s="12"/>
      <c r="Y50" s="9"/>
      <c r="Z50" s="12"/>
      <c r="AB50" s="10"/>
      <c r="AC50" s="11"/>
      <c r="AD50" s="2"/>
    </row>
    <row r="51" spans="1:30" s="65" customFormat="1">
      <c r="A51" s="144"/>
      <c r="B51" s="152"/>
      <c r="C51" s="25" t="s">
        <v>71</v>
      </c>
      <c r="D51" s="25" t="s">
        <v>75</v>
      </c>
      <c r="E51" s="157"/>
      <c r="F51" s="183"/>
      <c r="G51" s="46"/>
      <c r="H51" s="153"/>
      <c r="I51" s="8"/>
      <c r="J51" s="122"/>
      <c r="K51" s="27"/>
      <c r="L51" s="10"/>
      <c r="M51" s="11"/>
      <c r="N51" s="2"/>
      <c r="P51" s="12"/>
      <c r="Q51" s="9"/>
      <c r="R51" s="12"/>
      <c r="T51" s="10"/>
      <c r="U51" s="11"/>
      <c r="V51" s="2"/>
      <c r="X51" s="12"/>
      <c r="Y51" s="9"/>
      <c r="Z51" s="12"/>
      <c r="AB51" s="10"/>
      <c r="AC51" s="11"/>
      <c r="AD51" s="2"/>
    </row>
    <row r="52" spans="1:30" s="34" customFormat="1" ht="15.75" thickBot="1">
      <c r="A52" s="145"/>
      <c r="B52" s="152"/>
      <c r="C52" s="25" t="s">
        <v>72</v>
      </c>
      <c r="D52" s="25" t="s">
        <v>73</v>
      </c>
      <c r="E52" s="157"/>
      <c r="F52" s="183"/>
      <c r="G52" s="46"/>
      <c r="H52" s="153"/>
      <c r="I52" s="8"/>
      <c r="J52" s="122"/>
      <c r="K52" s="27"/>
      <c r="L52" s="10"/>
      <c r="M52" s="11"/>
      <c r="N52" s="2"/>
      <c r="P52" s="12"/>
      <c r="Q52" s="9"/>
      <c r="R52" s="12"/>
      <c r="S52"/>
      <c r="T52" s="10"/>
      <c r="U52" s="11"/>
      <c r="V52" s="2"/>
      <c r="W52"/>
      <c r="X52" s="12"/>
      <c r="Y52" s="9"/>
      <c r="Z52" s="12"/>
      <c r="AA52"/>
      <c r="AB52" s="10"/>
      <c r="AC52" s="11"/>
      <c r="AD52" s="2"/>
    </row>
    <row r="53" spans="1:30" s="42" customFormat="1" ht="18" customHeight="1" thickTop="1">
      <c r="A53" s="140">
        <v>7</v>
      </c>
      <c r="B53" s="163" t="s">
        <v>74</v>
      </c>
      <c r="C53" s="43" t="s">
        <v>9</v>
      </c>
      <c r="D53" s="44">
        <v>33000</v>
      </c>
      <c r="E53" s="157"/>
      <c r="F53" s="45">
        <v>4</v>
      </c>
      <c r="G53" s="48"/>
      <c r="H53" s="178"/>
      <c r="I53" s="116">
        <v>0</v>
      </c>
      <c r="J53" s="126">
        <f>F53*I53</f>
        <v>0</v>
      </c>
      <c r="L53" s="10"/>
      <c r="M53" s="11"/>
      <c r="N53" s="2"/>
      <c r="P53" s="12"/>
      <c r="Q53" s="9"/>
      <c r="R53" s="12"/>
      <c r="T53" s="10"/>
      <c r="U53" s="11"/>
      <c r="V53" s="2"/>
      <c r="X53" s="12"/>
      <c r="Y53" s="9"/>
      <c r="Z53" s="12"/>
      <c r="AB53" s="10"/>
      <c r="AC53" s="11"/>
      <c r="AD53" s="2"/>
    </row>
    <row r="54" spans="1:30" s="42" customFormat="1">
      <c r="A54" s="140"/>
      <c r="B54" s="152"/>
      <c r="C54" s="15" t="s">
        <v>43</v>
      </c>
      <c r="D54" s="53" t="s">
        <v>77</v>
      </c>
      <c r="E54" s="157"/>
      <c r="F54" s="182"/>
      <c r="G54" s="51"/>
      <c r="H54" s="179"/>
      <c r="I54" s="98"/>
      <c r="J54" s="125"/>
      <c r="K54" s="27"/>
      <c r="L54" s="10"/>
      <c r="M54" s="11"/>
      <c r="N54" s="2"/>
      <c r="P54" s="12"/>
      <c r="Q54" s="9"/>
      <c r="R54" s="12"/>
      <c r="T54" s="10"/>
      <c r="U54" s="11"/>
      <c r="V54" s="2"/>
      <c r="X54" s="12"/>
      <c r="Y54" s="9"/>
      <c r="Z54" s="12"/>
      <c r="AB54" s="10"/>
      <c r="AC54" s="11"/>
      <c r="AD54" s="2"/>
    </row>
    <row r="55" spans="1:30" s="42" customFormat="1">
      <c r="A55" s="140"/>
      <c r="B55" s="152"/>
      <c r="C55" s="18" t="s">
        <v>78</v>
      </c>
      <c r="D55" s="17" t="s">
        <v>79</v>
      </c>
      <c r="E55" s="157"/>
      <c r="F55" s="183"/>
      <c r="G55" s="57"/>
      <c r="H55" s="180"/>
      <c r="I55" s="98"/>
      <c r="J55" s="122"/>
      <c r="K55" s="27"/>
      <c r="L55" s="10"/>
      <c r="M55" s="11"/>
      <c r="N55" s="2"/>
      <c r="P55" s="12"/>
      <c r="Q55" s="9"/>
      <c r="R55" s="12"/>
      <c r="T55" s="10"/>
      <c r="U55" s="11"/>
      <c r="V55" s="2"/>
      <c r="X55" s="12"/>
      <c r="Y55" s="9"/>
      <c r="Z55" s="12"/>
      <c r="AB55" s="10"/>
      <c r="AC55" s="11"/>
      <c r="AD55" s="2"/>
    </row>
    <row r="56" spans="1:30" s="42" customFormat="1">
      <c r="A56" s="140"/>
      <c r="B56" s="152"/>
      <c r="C56" s="15" t="s">
        <v>80</v>
      </c>
      <c r="D56" s="17" t="s">
        <v>81</v>
      </c>
      <c r="E56" s="157"/>
      <c r="F56" s="183"/>
      <c r="G56" s="57"/>
      <c r="H56" s="180"/>
      <c r="I56" s="98"/>
      <c r="J56" s="122"/>
      <c r="K56" s="27"/>
      <c r="L56" s="10"/>
      <c r="M56" s="11"/>
      <c r="N56" s="2"/>
      <c r="P56" s="12"/>
      <c r="Q56" s="9"/>
      <c r="R56" s="12"/>
      <c r="T56" s="10"/>
      <c r="U56" s="11"/>
      <c r="V56" s="2"/>
      <c r="X56" s="12"/>
      <c r="Y56" s="9"/>
      <c r="Z56" s="12"/>
      <c r="AB56" s="10"/>
      <c r="AC56" s="11"/>
      <c r="AD56" s="2"/>
    </row>
    <row r="57" spans="1:30" s="50" customFormat="1">
      <c r="A57" s="140"/>
      <c r="B57" s="152"/>
      <c r="C57" s="15" t="s">
        <v>82</v>
      </c>
      <c r="D57" s="54" t="s">
        <v>83</v>
      </c>
      <c r="E57" s="157"/>
      <c r="F57" s="183"/>
      <c r="G57" s="57"/>
      <c r="H57" s="180"/>
      <c r="I57" s="98"/>
      <c r="J57" s="122"/>
      <c r="K57" s="27"/>
      <c r="L57" s="10"/>
      <c r="M57" s="11"/>
      <c r="N57" s="2"/>
      <c r="P57" s="12"/>
      <c r="Q57" s="9"/>
      <c r="R57" s="12"/>
      <c r="T57" s="10"/>
      <c r="U57" s="11"/>
      <c r="V57" s="2"/>
      <c r="X57" s="12"/>
      <c r="Y57" s="9"/>
      <c r="Z57" s="12"/>
      <c r="AB57" s="10"/>
      <c r="AC57" s="11"/>
      <c r="AD57" s="2"/>
    </row>
    <row r="58" spans="1:30" s="69" customFormat="1">
      <c r="A58" s="140"/>
      <c r="B58" s="152"/>
      <c r="C58" s="15" t="s">
        <v>84</v>
      </c>
      <c r="D58" s="82" t="s">
        <v>85</v>
      </c>
      <c r="E58" s="157"/>
      <c r="F58" s="183"/>
      <c r="G58" s="57"/>
      <c r="H58" s="180"/>
      <c r="I58" s="98"/>
      <c r="J58" s="122"/>
      <c r="K58" s="27"/>
      <c r="L58" s="10"/>
      <c r="M58" s="11"/>
      <c r="N58" s="2"/>
      <c r="P58" s="12"/>
      <c r="Q58" s="9"/>
      <c r="R58" s="12"/>
      <c r="T58" s="10"/>
      <c r="U58" s="11"/>
      <c r="V58" s="2"/>
      <c r="X58" s="12"/>
      <c r="Y58" s="9"/>
      <c r="Z58" s="12"/>
      <c r="AB58" s="10"/>
      <c r="AC58" s="11"/>
      <c r="AD58" s="2"/>
    </row>
    <row r="59" spans="1:30" s="69" customFormat="1">
      <c r="A59" s="140"/>
      <c r="B59" s="152"/>
      <c r="C59" s="54" t="s">
        <v>86</v>
      </c>
      <c r="D59" s="83" t="s">
        <v>87</v>
      </c>
      <c r="E59" s="157"/>
      <c r="F59" s="183"/>
      <c r="G59" s="57"/>
      <c r="H59" s="180"/>
      <c r="I59" s="98"/>
      <c r="J59" s="122"/>
      <c r="K59" s="27"/>
      <c r="L59" s="10"/>
      <c r="M59" s="11"/>
      <c r="N59" s="2"/>
      <c r="P59" s="12"/>
      <c r="Q59" s="9"/>
      <c r="R59" s="12"/>
      <c r="T59" s="10"/>
      <c r="U59" s="11"/>
      <c r="V59" s="2"/>
      <c r="X59" s="12"/>
      <c r="Y59" s="9"/>
      <c r="Z59" s="12"/>
      <c r="AB59" s="10"/>
      <c r="AC59" s="11"/>
      <c r="AD59" s="2"/>
    </row>
    <row r="60" spans="1:30" s="69" customFormat="1">
      <c r="A60" s="140"/>
      <c r="B60" s="152"/>
      <c r="C60" s="54" t="s">
        <v>14</v>
      </c>
      <c r="D60" s="82" t="s">
        <v>88</v>
      </c>
      <c r="E60" s="157"/>
      <c r="F60" s="183"/>
      <c r="G60" s="57"/>
      <c r="H60" s="180"/>
      <c r="I60" s="98"/>
      <c r="J60" s="122"/>
      <c r="K60" s="27"/>
      <c r="L60" s="10"/>
      <c r="M60" s="11"/>
      <c r="N60" s="2"/>
      <c r="P60" s="12"/>
      <c r="Q60" s="9"/>
      <c r="R60" s="12"/>
      <c r="T60" s="10"/>
      <c r="U60" s="11"/>
      <c r="V60" s="2"/>
      <c r="X60" s="12"/>
      <c r="Y60" s="9"/>
      <c r="Z60" s="12"/>
      <c r="AB60" s="10"/>
      <c r="AC60" s="11"/>
      <c r="AD60" s="2"/>
    </row>
    <row r="61" spans="1:30" s="69" customFormat="1">
      <c r="A61" s="140"/>
      <c r="B61" s="152"/>
      <c r="C61" s="15" t="s">
        <v>89</v>
      </c>
      <c r="D61" s="83" t="s">
        <v>90</v>
      </c>
      <c r="E61" s="157"/>
      <c r="F61" s="183"/>
      <c r="G61" s="57"/>
      <c r="H61" s="180"/>
      <c r="I61" s="98"/>
      <c r="J61" s="122"/>
      <c r="K61" s="27"/>
      <c r="L61" s="10"/>
      <c r="M61" s="11"/>
      <c r="N61" s="2"/>
      <c r="P61" s="12"/>
      <c r="Q61" s="9"/>
      <c r="R61" s="12"/>
      <c r="T61" s="10"/>
      <c r="U61" s="11"/>
      <c r="V61" s="2"/>
      <c r="X61" s="12"/>
      <c r="Y61" s="9"/>
      <c r="Z61" s="12"/>
      <c r="AB61" s="10"/>
      <c r="AC61" s="11"/>
      <c r="AD61" s="2"/>
    </row>
    <row r="62" spans="1:30" s="69" customFormat="1">
      <c r="A62" s="140"/>
      <c r="B62" s="152"/>
      <c r="C62" s="15" t="s">
        <v>91</v>
      </c>
      <c r="D62" s="82" t="s">
        <v>92</v>
      </c>
      <c r="E62" s="157"/>
      <c r="F62" s="183"/>
      <c r="G62" s="57"/>
      <c r="H62" s="180"/>
      <c r="I62" s="98"/>
      <c r="J62" s="122"/>
      <c r="K62" s="27"/>
      <c r="L62" s="10"/>
      <c r="M62" s="11"/>
      <c r="N62" s="2"/>
      <c r="P62" s="12"/>
      <c r="Q62" s="9"/>
      <c r="R62" s="12"/>
      <c r="T62" s="10"/>
      <c r="U62" s="11"/>
      <c r="V62" s="2"/>
      <c r="X62" s="12"/>
      <c r="Y62" s="9"/>
      <c r="Z62" s="12"/>
      <c r="AB62" s="10"/>
      <c r="AC62" s="11"/>
      <c r="AD62" s="2"/>
    </row>
    <row r="63" spans="1:30" s="69" customFormat="1">
      <c r="A63" s="140"/>
      <c r="B63" s="152"/>
      <c r="C63" s="15" t="s">
        <v>93</v>
      </c>
      <c r="D63" s="54" t="s">
        <v>94</v>
      </c>
      <c r="E63" s="157"/>
      <c r="F63" s="183"/>
      <c r="G63" s="57"/>
      <c r="H63" s="180"/>
      <c r="I63" s="98"/>
      <c r="J63" s="122"/>
      <c r="K63" s="27"/>
      <c r="L63" s="10"/>
      <c r="M63" s="11"/>
      <c r="N63" s="2"/>
      <c r="P63" s="12"/>
      <c r="Q63" s="9"/>
      <c r="R63" s="12"/>
      <c r="T63" s="10"/>
      <c r="U63" s="11"/>
      <c r="V63" s="2"/>
      <c r="X63" s="12"/>
      <c r="Y63" s="9"/>
      <c r="Z63" s="12"/>
      <c r="AB63" s="10"/>
      <c r="AC63" s="11"/>
      <c r="AD63" s="2"/>
    </row>
    <row r="64" spans="1:30" s="50" customFormat="1">
      <c r="A64" s="140"/>
      <c r="B64" s="152"/>
      <c r="C64" s="15" t="s">
        <v>95</v>
      </c>
      <c r="D64" s="82" t="s">
        <v>96</v>
      </c>
      <c r="E64" s="157"/>
      <c r="F64" s="183"/>
      <c r="G64" s="57"/>
      <c r="H64" s="180"/>
      <c r="I64" s="98"/>
      <c r="J64" s="122"/>
      <c r="K64" s="27"/>
      <c r="L64" s="10"/>
      <c r="M64" s="11"/>
      <c r="N64" s="2"/>
      <c r="P64" s="12"/>
      <c r="Q64" s="9"/>
      <c r="R64" s="12"/>
      <c r="T64" s="10"/>
      <c r="U64" s="11"/>
      <c r="V64" s="2"/>
      <c r="X64" s="12"/>
      <c r="Y64" s="9"/>
      <c r="Z64" s="12"/>
      <c r="AB64" s="10"/>
      <c r="AC64" s="11"/>
      <c r="AD64" s="2"/>
    </row>
    <row r="65" spans="1:30" s="42" customFormat="1" ht="15.75" thickBot="1">
      <c r="A65" s="141"/>
      <c r="B65" s="165"/>
      <c r="C65" s="63" t="s">
        <v>45</v>
      </c>
      <c r="D65" s="84" t="s">
        <v>97</v>
      </c>
      <c r="E65" s="157"/>
      <c r="F65" s="169"/>
      <c r="G65" s="47"/>
      <c r="H65" s="181"/>
      <c r="I65" s="109"/>
      <c r="J65" s="123"/>
      <c r="K65" s="27"/>
      <c r="L65" s="10"/>
      <c r="M65" s="11"/>
      <c r="N65" s="2"/>
      <c r="P65" s="12"/>
      <c r="Q65" s="9"/>
      <c r="R65" s="12"/>
      <c r="T65" s="10"/>
      <c r="U65" s="11"/>
      <c r="V65" s="2"/>
      <c r="X65" s="12"/>
      <c r="Y65" s="9"/>
      <c r="Z65" s="12"/>
      <c r="AB65" s="10"/>
      <c r="AC65" s="11"/>
      <c r="AD65" s="2"/>
    </row>
    <row r="66" spans="1:30" s="42" customFormat="1" ht="18" customHeight="1" thickTop="1">
      <c r="A66" s="140">
        <v>8</v>
      </c>
      <c r="B66" s="152" t="s">
        <v>98</v>
      </c>
      <c r="C66" s="37" t="s">
        <v>9</v>
      </c>
      <c r="D66" s="38">
        <v>430</v>
      </c>
      <c r="E66" s="157"/>
      <c r="F66" s="59">
        <v>25</v>
      </c>
      <c r="G66" s="51"/>
      <c r="H66" s="153"/>
      <c r="I66" s="117">
        <v>0</v>
      </c>
      <c r="J66" s="127">
        <f>F66*I66</f>
        <v>0</v>
      </c>
      <c r="L66" s="10"/>
      <c r="M66" s="11"/>
      <c r="N66" s="2"/>
      <c r="P66" s="12"/>
      <c r="Q66" s="9"/>
      <c r="R66" s="12"/>
      <c r="T66" s="10"/>
      <c r="U66" s="11"/>
      <c r="V66" s="2"/>
      <c r="X66" s="12"/>
      <c r="Y66" s="9"/>
      <c r="Z66" s="12"/>
      <c r="AB66" s="10"/>
      <c r="AC66" s="11"/>
      <c r="AD66" s="2"/>
    </row>
    <row r="67" spans="1:30" s="55" customFormat="1" ht="18" customHeight="1">
      <c r="A67" s="140"/>
      <c r="B67" s="152"/>
      <c r="C67" s="15" t="s">
        <v>99</v>
      </c>
      <c r="D67" s="61" t="s">
        <v>100</v>
      </c>
      <c r="E67" s="157"/>
      <c r="F67" s="168"/>
      <c r="G67" s="57"/>
      <c r="H67" s="166"/>
      <c r="I67" s="8"/>
      <c r="J67" s="125"/>
      <c r="L67" s="10"/>
      <c r="M67" s="11"/>
      <c r="N67" s="2"/>
      <c r="P67" s="12"/>
      <c r="Q67" s="9"/>
      <c r="R67" s="12"/>
      <c r="T67" s="10"/>
      <c r="U67" s="11"/>
      <c r="V67" s="2"/>
      <c r="X67" s="12"/>
      <c r="Y67" s="9"/>
      <c r="Z67" s="12"/>
      <c r="AB67" s="10"/>
      <c r="AC67" s="11"/>
      <c r="AD67" s="2"/>
    </row>
    <row r="68" spans="1:30" s="55" customFormat="1" ht="18" customHeight="1">
      <c r="A68" s="140"/>
      <c r="B68" s="152"/>
      <c r="C68" s="58" t="s">
        <v>101</v>
      </c>
      <c r="D68" s="60" t="s">
        <v>102</v>
      </c>
      <c r="E68" s="157"/>
      <c r="F68" s="168"/>
      <c r="G68" s="57"/>
      <c r="H68" s="166"/>
      <c r="I68" s="8"/>
      <c r="J68" s="122"/>
      <c r="L68" s="10"/>
      <c r="M68" s="11"/>
      <c r="N68" s="2"/>
      <c r="P68" s="12"/>
      <c r="Q68" s="9"/>
      <c r="R68" s="12"/>
      <c r="T68" s="10"/>
      <c r="U68" s="11"/>
      <c r="V68" s="2"/>
      <c r="X68" s="12"/>
      <c r="Y68" s="9"/>
      <c r="Z68" s="12"/>
      <c r="AB68" s="10"/>
      <c r="AC68" s="11"/>
      <c r="AD68" s="2"/>
    </row>
    <row r="69" spans="1:30" s="42" customFormat="1" ht="19.5" customHeight="1" thickBot="1">
      <c r="A69" s="141"/>
      <c r="B69" s="165"/>
      <c r="C69" s="52" t="s">
        <v>13</v>
      </c>
      <c r="D69" s="35" t="s">
        <v>103</v>
      </c>
      <c r="E69" s="157"/>
      <c r="F69" s="169"/>
      <c r="G69" s="62"/>
      <c r="H69" s="167"/>
      <c r="I69" s="16"/>
      <c r="J69" s="123"/>
      <c r="K69" s="27"/>
      <c r="L69" s="10"/>
      <c r="M69" s="11"/>
      <c r="N69" s="2"/>
      <c r="P69" s="12"/>
      <c r="Q69" s="9"/>
      <c r="R69" s="12"/>
      <c r="T69" s="10"/>
      <c r="U69" s="11"/>
      <c r="V69" s="2"/>
      <c r="X69" s="12"/>
      <c r="Y69" s="9"/>
      <c r="Z69" s="12"/>
      <c r="AB69" s="10"/>
      <c r="AC69" s="11"/>
      <c r="AD69" s="2"/>
    </row>
    <row r="70" spans="1:30" s="69" customFormat="1" ht="18" customHeight="1" thickTop="1">
      <c r="A70" s="140">
        <v>9</v>
      </c>
      <c r="B70" s="152" t="s">
        <v>104</v>
      </c>
      <c r="C70" s="37" t="s">
        <v>9</v>
      </c>
      <c r="D70" s="38">
        <v>100</v>
      </c>
      <c r="E70" s="157"/>
      <c r="F70" s="59">
        <v>20</v>
      </c>
      <c r="G70" s="51"/>
      <c r="H70" s="178"/>
      <c r="I70" s="118">
        <v>0</v>
      </c>
      <c r="J70" s="127">
        <f>F70*I70</f>
        <v>0</v>
      </c>
      <c r="L70" s="10"/>
      <c r="M70" s="11"/>
      <c r="N70" s="2"/>
      <c r="P70" s="12"/>
      <c r="Q70" s="9"/>
      <c r="R70" s="12"/>
      <c r="T70" s="10"/>
      <c r="U70" s="11"/>
      <c r="V70" s="2"/>
      <c r="X70" s="12"/>
      <c r="Y70" s="9"/>
      <c r="Z70" s="12"/>
      <c r="AB70" s="10"/>
      <c r="AC70" s="11"/>
      <c r="AD70" s="2"/>
    </row>
    <row r="71" spans="1:30" s="69" customFormat="1" ht="18" customHeight="1">
      <c r="A71" s="140"/>
      <c r="B71" s="152"/>
      <c r="C71" s="15" t="s">
        <v>105</v>
      </c>
      <c r="D71" s="61" t="s">
        <v>108</v>
      </c>
      <c r="E71" s="157"/>
      <c r="F71" s="168"/>
      <c r="G71" s="57"/>
      <c r="H71" s="180"/>
      <c r="I71" s="98"/>
      <c r="J71" s="125"/>
      <c r="L71" s="10"/>
      <c r="M71" s="11"/>
      <c r="N71" s="2"/>
      <c r="P71" s="12"/>
      <c r="Q71" s="9"/>
      <c r="R71" s="12"/>
      <c r="T71" s="10"/>
      <c r="U71" s="11"/>
      <c r="V71" s="2"/>
      <c r="X71" s="12"/>
      <c r="Y71" s="9"/>
      <c r="Z71" s="12"/>
      <c r="AB71" s="10"/>
      <c r="AC71" s="11"/>
      <c r="AD71" s="2"/>
    </row>
    <row r="72" spans="1:30" s="69" customFormat="1" ht="18" customHeight="1">
      <c r="A72" s="140"/>
      <c r="B72" s="152"/>
      <c r="C72" s="86" t="s">
        <v>106</v>
      </c>
      <c r="D72" s="87" t="s">
        <v>107</v>
      </c>
      <c r="E72" s="157"/>
      <c r="F72" s="168"/>
      <c r="G72" s="57"/>
      <c r="H72" s="180"/>
      <c r="I72" s="98"/>
      <c r="J72" s="122"/>
      <c r="L72" s="10"/>
      <c r="M72" s="11"/>
      <c r="N72" s="2"/>
      <c r="P72" s="12"/>
      <c r="Q72" s="9"/>
      <c r="R72" s="12"/>
      <c r="T72" s="10"/>
      <c r="U72" s="11"/>
      <c r="V72" s="2"/>
      <c r="X72" s="12"/>
      <c r="Y72" s="9"/>
      <c r="Z72" s="12"/>
      <c r="AB72" s="10"/>
      <c r="AC72" s="11"/>
      <c r="AD72" s="2"/>
    </row>
    <row r="73" spans="1:30" s="69" customFormat="1" ht="31.9" customHeight="1">
      <c r="A73" s="140"/>
      <c r="B73" s="152"/>
      <c r="C73" s="18" t="s">
        <v>109</v>
      </c>
      <c r="D73" s="18" t="s">
        <v>110</v>
      </c>
      <c r="E73" s="157"/>
      <c r="F73" s="168"/>
      <c r="G73" s="57"/>
      <c r="H73" s="180"/>
      <c r="I73" s="98"/>
      <c r="J73" s="122"/>
      <c r="K73" s="27"/>
      <c r="L73" s="10"/>
      <c r="M73" s="11"/>
      <c r="N73" s="2"/>
      <c r="P73" s="12"/>
      <c r="Q73" s="9"/>
      <c r="R73" s="12"/>
      <c r="T73" s="10"/>
      <c r="U73" s="11"/>
      <c r="V73" s="2"/>
      <c r="X73" s="12"/>
      <c r="Y73" s="9"/>
      <c r="Z73" s="12"/>
      <c r="AB73" s="10"/>
      <c r="AC73" s="11"/>
      <c r="AD73" s="2"/>
    </row>
    <row r="74" spans="1:30" s="69" customFormat="1" ht="19.5" customHeight="1" thickBot="1">
      <c r="A74" s="141"/>
      <c r="B74" s="165"/>
      <c r="C74" s="85" t="s">
        <v>111</v>
      </c>
      <c r="D74" s="80" t="s">
        <v>112</v>
      </c>
      <c r="E74" s="157"/>
      <c r="F74" s="169"/>
      <c r="G74" s="62"/>
      <c r="H74" s="184"/>
      <c r="I74" s="109"/>
      <c r="J74" s="123"/>
      <c r="K74" s="27"/>
      <c r="L74" s="10"/>
      <c r="M74" s="11"/>
      <c r="N74" s="2"/>
      <c r="P74" s="12"/>
      <c r="Q74" s="9"/>
      <c r="R74" s="12"/>
      <c r="T74" s="10"/>
      <c r="U74" s="11"/>
      <c r="V74" s="2"/>
      <c r="X74" s="12"/>
      <c r="Y74" s="9"/>
      <c r="Z74" s="12"/>
      <c r="AB74" s="10"/>
      <c r="AC74" s="11"/>
      <c r="AD74" s="2"/>
    </row>
    <row r="75" spans="1:30" s="69" customFormat="1" ht="18" customHeight="1" thickTop="1">
      <c r="A75" s="144">
        <v>10</v>
      </c>
      <c r="B75" s="163" t="s">
        <v>123</v>
      </c>
      <c r="C75" s="43" t="s">
        <v>9</v>
      </c>
      <c r="D75" s="44">
        <v>135</v>
      </c>
      <c r="E75" s="157"/>
      <c r="F75" s="59">
        <v>10</v>
      </c>
      <c r="G75" s="89"/>
      <c r="H75" s="164"/>
      <c r="I75" s="117">
        <v>0</v>
      </c>
      <c r="J75" s="127">
        <f>F75*I75</f>
        <v>0</v>
      </c>
      <c r="L75" s="10"/>
      <c r="M75" s="11"/>
      <c r="N75" s="2"/>
      <c r="P75" s="12"/>
      <c r="Q75" s="9"/>
      <c r="R75" s="12"/>
      <c r="T75" s="10"/>
      <c r="U75" s="11"/>
      <c r="V75" s="2"/>
      <c r="X75" s="12"/>
      <c r="Y75" s="9"/>
      <c r="Z75" s="12"/>
      <c r="AB75" s="10"/>
      <c r="AC75" s="11"/>
      <c r="AD75" s="2"/>
    </row>
    <row r="76" spans="1:30" s="69" customFormat="1" ht="18" customHeight="1">
      <c r="A76" s="144"/>
      <c r="B76" s="152"/>
      <c r="C76" s="25" t="s">
        <v>113</v>
      </c>
      <c r="D76" s="61" t="s">
        <v>117</v>
      </c>
      <c r="E76" s="157"/>
      <c r="F76" s="170"/>
      <c r="G76" s="57"/>
      <c r="H76" s="173"/>
      <c r="I76" s="8"/>
      <c r="J76" s="125"/>
      <c r="L76" s="10"/>
      <c r="M76" s="11"/>
      <c r="N76" s="2"/>
      <c r="P76" s="12"/>
      <c r="Q76" s="9"/>
      <c r="R76" s="12"/>
      <c r="T76" s="10"/>
      <c r="U76" s="11"/>
      <c r="V76" s="2"/>
      <c r="X76" s="12"/>
      <c r="Y76" s="9"/>
      <c r="Z76" s="12"/>
      <c r="AB76" s="10"/>
      <c r="AC76" s="11"/>
      <c r="AD76" s="2"/>
    </row>
    <row r="77" spans="1:30" s="69" customFormat="1" ht="18" customHeight="1">
      <c r="A77" s="144"/>
      <c r="B77" s="152"/>
      <c r="C77" s="15" t="s">
        <v>114</v>
      </c>
      <c r="D77" s="87" t="s">
        <v>115</v>
      </c>
      <c r="E77" s="157"/>
      <c r="F77" s="168"/>
      <c r="G77" s="57"/>
      <c r="H77" s="173"/>
      <c r="I77" s="8"/>
      <c r="J77" s="122"/>
      <c r="L77" s="10"/>
      <c r="M77" s="11"/>
      <c r="N77" s="2"/>
      <c r="P77" s="12"/>
      <c r="Q77" s="9"/>
      <c r="R77" s="12"/>
      <c r="T77" s="10"/>
      <c r="U77" s="11"/>
      <c r="V77" s="2"/>
      <c r="X77" s="12"/>
      <c r="Y77" s="9"/>
      <c r="Z77" s="12"/>
      <c r="AB77" s="10"/>
      <c r="AC77" s="11"/>
      <c r="AD77" s="2"/>
    </row>
    <row r="78" spans="1:30" s="69" customFormat="1" ht="18" customHeight="1" thickBot="1">
      <c r="A78" s="145"/>
      <c r="B78" s="165"/>
      <c r="C78" s="78" t="s">
        <v>27</v>
      </c>
      <c r="D78" s="90" t="s">
        <v>116</v>
      </c>
      <c r="E78" s="157"/>
      <c r="F78" s="171"/>
      <c r="G78" s="91"/>
      <c r="H78" s="174"/>
      <c r="I78" s="8"/>
      <c r="J78" s="122"/>
      <c r="L78" s="10"/>
      <c r="M78" s="11"/>
      <c r="N78" s="2"/>
      <c r="P78" s="12"/>
      <c r="Q78" s="9"/>
      <c r="R78" s="12"/>
      <c r="T78" s="10"/>
      <c r="U78" s="11"/>
      <c r="V78" s="2"/>
      <c r="X78" s="12"/>
      <c r="Y78" s="9"/>
      <c r="Z78" s="12"/>
      <c r="AB78" s="10"/>
      <c r="AC78" s="11"/>
      <c r="AD78" s="2"/>
    </row>
    <row r="79" spans="1:30" s="69" customFormat="1" ht="18" customHeight="1" thickTop="1">
      <c r="A79" s="144">
        <v>11</v>
      </c>
      <c r="B79" s="163" t="s">
        <v>124</v>
      </c>
      <c r="C79" s="43" t="s">
        <v>9</v>
      </c>
      <c r="D79" s="44">
        <v>185</v>
      </c>
      <c r="E79" s="157"/>
      <c r="F79" s="59">
        <v>5</v>
      </c>
      <c r="G79" s="89"/>
      <c r="H79" s="164"/>
      <c r="I79" s="117">
        <v>0</v>
      </c>
      <c r="J79" s="127">
        <f>F79*I79</f>
        <v>0</v>
      </c>
      <c r="L79" s="10"/>
      <c r="M79" s="11"/>
      <c r="N79" s="2"/>
      <c r="P79" s="12"/>
      <c r="Q79" s="9"/>
      <c r="R79" s="12"/>
      <c r="T79" s="10"/>
      <c r="U79" s="11"/>
      <c r="V79" s="2"/>
      <c r="X79" s="12"/>
      <c r="Y79" s="9"/>
      <c r="Z79" s="12"/>
      <c r="AB79" s="10"/>
      <c r="AC79" s="11"/>
      <c r="AD79" s="2"/>
    </row>
    <row r="80" spans="1:30" s="69" customFormat="1" ht="18" customHeight="1">
      <c r="A80" s="144"/>
      <c r="B80" s="152"/>
      <c r="C80" s="25" t="s">
        <v>113</v>
      </c>
      <c r="D80" s="61" t="s">
        <v>119</v>
      </c>
      <c r="E80" s="157"/>
      <c r="F80" s="170"/>
      <c r="G80" s="57"/>
      <c r="H80" s="173"/>
      <c r="I80" s="8"/>
      <c r="J80" s="125"/>
      <c r="L80" s="10"/>
      <c r="M80" s="11"/>
      <c r="N80" s="2"/>
      <c r="P80" s="12"/>
      <c r="Q80" s="9"/>
      <c r="R80" s="12"/>
      <c r="T80" s="10"/>
      <c r="U80" s="11"/>
      <c r="V80" s="2"/>
      <c r="X80" s="12"/>
      <c r="Y80" s="9"/>
      <c r="Z80" s="12"/>
      <c r="AB80" s="10"/>
      <c r="AC80" s="11"/>
      <c r="AD80" s="2"/>
    </row>
    <row r="81" spans="1:30" s="69" customFormat="1" ht="18" customHeight="1">
      <c r="A81" s="144"/>
      <c r="B81" s="152"/>
      <c r="C81" s="15" t="s">
        <v>114</v>
      </c>
      <c r="D81" s="87" t="s">
        <v>118</v>
      </c>
      <c r="E81" s="157"/>
      <c r="F81" s="168"/>
      <c r="G81" s="57"/>
      <c r="H81" s="173"/>
      <c r="I81" s="8"/>
      <c r="J81" s="122"/>
      <c r="L81" s="10"/>
      <c r="M81" s="11"/>
      <c r="N81" s="2"/>
      <c r="P81" s="12"/>
      <c r="Q81" s="9"/>
      <c r="R81" s="12"/>
      <c r="T81" s="10"/>
      <c r="U81" s="11"/>
      <c r="V81" s="2"/>
      <c r="X81" s="12"/>
      <c r="Y81" s="9"/>
      <c r="Z81" s="12"/>
      <c r="AB81" s="10"/>
      <c r="AC81" s="11"/>
      <c r="AD81" s="2"/>
    </row>
    <row r="82" spans="1:30" s="69" customFormat="1" ht="18" customHeight="1" thickBot="1">
      <c r="A82" s="145"/>
      <c r="B82" s="165"/>
      <c r="C82" s="78" t="s">
        <v>27</v>
      </c>
      <c r="D82" s="90" t="s">
        <v>116</v>
      </c>
      <c r="E82" s="157"/>
      <c r="F82" s="171"/>
      <c r="G82" s="91"/>
      <c r="H82" s="174"/>
      <c r="I82" s="8"/>
      <c r="J82" s="122"/>
      <c r="L82" s="10"/>
      <c r="M82" s="11"/>
      <c r="N82" s="2"/>
      <c r="P82" s="12"/>
      <c r="Q82" s="9"/>
      <c r="R82" s="12"/>
      <c r="T82" s="10"/>
      <c r="U82" s="11"/>
      <c r="V82" s="2"/>
      <c r="X82" s="12"/>
      <c r="Y82" s="9"/>
      <c r="Z82" s="12"/>
      <c r="AB82" s="10"/>
      <c r="AC82" s="11"/>
      <c r="AD82" s="2"/>
    </row>
    <row r="83" spans="1:30" s="69" customFormat="1" ht="18" customHeight="1" thickTop="1">
      <c r="A83" s="140">
        <v>12</v>
      </c>
      <c r="B83" s="163" t="s">
        <v>125</v>
      </c>
      <c r="C83" s="43" t="s">
        <v>9</v>
      </c>
      <c r="D83" s="44">
        <v>165</v>
      </c>
      <c r="E83" s="157"/>
      <c r="F83" s="59">
        <v>5</v>
      </c>
      <c r="G83" s="89"/>
      <c r="H83" s="164"/>
      <c r="I83" s="117">
        <v>0</v>
      </c>
      <c r="J83" s="127">
        <f>F83*I83</f>
        <v>0</v>
      </c>
      <c r="L83" s="10"/>
      <c r="M83" s="11"/>
      <c r="N83" s="2"/>
      <c r="P83" s="12"/>
      <c r="Q83" s="9"/>
      <c r="R83" s="12"/>
      <c r="T83" s="10"/>
      <c r="U83" s="11"/>
      <c r="V83" s="2"/>
      <c r="X83" s="12"/>
      <c r="Y83" s="9"/>
      <c r="Z83" s="12"/>
      <c r="AB83" s="10"/>
      <c r="AC83" s="11"/>
      <c r="AD83" s="2"/>
    </row>
    <row r="84" spans="1:30" s="69" customFormat="1" ht="18" customHeight="1">
      <c r="A84" s="140"/>
      <c r="B84" s="152"/>
      <c r="C84" s="25" t="s">
        <v>113</v>
      </c>
      <c r="D84" s="61" t="s">
        <v>120</v>
      </c>
      <c r="E84" s="157"/>
      <c r="F84" s="170"/>
      <c r="G84" s="57"/>
      <c r="H84" s="173"/>
      <c r="I84" s="8"/>
      <c r="J84" s="125"/>
      <c r="L84" s="10"/>
      <c r="M84" s="11"/>
      <c r="N84" s="2"/>
      <c r="P84" s="12"/>
      <c r="Q84" s="9"/>
      <c r="R84" s="12"/>
      <c r="T84" s="10"/>
      <c r="U84" s="11"/>
      <c r="V84" s="2"/>
      <c r="X84" s="12"/>
      <c r="Y84" s="9"/>
      <c r="Z84" s="12"/>
      <c r="AB84" s="10"/>
      <c r="AC84" s="11"/>
      <c r="AD84" s="2"/>
    </row>
    <row r="85" spans="1:30" s="69" customFormat="1" ht="18" customHeight="1">
      <c r="A85" s="140"/>
      <c r="B85" s="152"/>
      <c r="C85" s="15" t="s">
        <v>114</v>
      </c>
      <c r="D85" s="87" t="s">
        <v>115</v>
      </c>
      <c r="E85" s="157"/>
      <c r="F85" s="168"/>
      <c r="G85" s="57"/>
      <c r="H85" s="173"/>
      <c r="I85" s="8"/>
      <c r="J85" s="122"/>
      <c r="L85" s="10"/>
      <c r="M85" s="11"/>
      <c r="N85" s="2"/>
      <c r="P85" s="12"/>
      <c r="Q85" s="9"/>
      <c r="R85" s="12"/>
      <c r="T85" s="10"/>
      <c r="U85" s="11"/>
      <c r="V85" s="2"/>
      <c r="X85" s="12"/>
      <c r="Y85" s="9"/>
      <c r="Z85" s="12"/>
      <c r="AB85" s="10"/>
      <c r="AC85" s="11"/>
      <c r="AD85" s="2"/>
    </row>
    <row r="86" spans="1:30" s="69" customFormat="1" ht="18" customHeight="1" thickBot="1">
      <c r="A86" s="141"/>
      <c r="B86" s="165"/>
      <c r="C86" s="78" t="s">
        <v>27</v>
      </c>
      <c r="D86" s="90" t="s">
        <v>116</v>
      </c>
      <c r="E86" s="157"/>
      <c r="F86" s="171"/>
      <c r="G86" s="91"/>
      <c r="H86" s="174"/>
      <c r="I86" s="8"/>
      <c r="J86" s="122"/>
      <c r="L86" s="10"/>
      <c r="M86" s="11"/>
      <c r="N86" s="2"/>
      <c r="P86" s="12"/>
      <c r="Q86" s="9"/>
      <c r="R86" s="12"/>
      <c r="T86" s="10"/>
      <c r="U86" s="11"/>
      <c r="V86" s="2"/>
      <c r="X86" s="12"/>
      <c r="Y86" s="9"/>
      <c r="Z86" s="12"/>
      <c r="AB86" s="10"/>
      <c r="AC86" s="11"/>
      <c r="AD86" s="2"/>
    </row>
    <row r="87" spans="1:30" s="69" customFormat="1" ht="18" customHeight="1" thickTop="1">
      <c r="A87" s="144">
        <v>13</v>
      </c>
      <c r="B87" s="163" t="s">
        <v>126</v>
      </c>
      <c r="C87" s="43" t="s">
        <v>9</v>
      </c>
      <c r="D87" s="44">
        <v>110</v>
      </c>
      <c r="E87" s="157"/>
      <c r="F87" s="59">
        <v>10</v>
      </c>
      <c r="G87" s="89"/>
      <c r="H87" s="164"/>
      <c r="I87" s="117">
        <v>0</v>
      </c>
      <c r="J87" s="127">
        <f>F87*I87</f>
        <v>0</v>
      </c>
      <c r="L87" s="10"/>
      <c r="M87" s="11"/>
      <c r="N87" s="2"/>
      <c r="P87" s="12"/>
      <c r="Q87" s="9"/>
      <c r="R87" s="12"/>
      <c r="T87" s="10"/>
      <c r="U87" s="11"/>
      <c r="V87" s="2"/>
      <c r="X87" s="12"/>
      <c r="Y87" s="9"/>
      <c r="Z87" s="12"/>
      <c r="AB87" s="10"/>
      <c r="AC87" s="11"/>
      <c r="AD87" s="2"/>
    </row>
    <row r="88" spans="1:30" s="69" customFormat="1" ht="18" customHeight="1">
      <c r="A88" s="144"/>
      <c r="B88" s="152"/>
      <c r="C88" s="25" t="s">
        <v>113</v>
      </c>
      <c r="D88" s="61" t="s">
        <v>121</v>
      </c>
      <c r="E88" s="157"/>
      <c r="F88" s="170"/>
      <c r="G88" s="57"/>
      <c r="H88" s="173"/>
      <c r="I88" s="8"/>
      <c r="J88" s="125"/>
      <c r="L88" s="10"/>
      <c r="M88" s="11"/>
      <c r="N88" s="2"/>
      <c r="P88" s="12"/>
      <c r="Q88" s="9"/>
      <c r="R88" s="12"/>
      <c r="T88" s="10"/>
      <c r="U88" s="11"/>
      <c r="V88" s="2"/>
      <c r="X88" s="12"/>
      <c r="Y88" s="9"/>
      <c r="Z88" s="12"/>
      <c r="AB88" s="10"/>
      <c r="AC88" s="11"/>
      <c r="AD88" s="2"/>
    </row>
    <row r="89" spans="1:30" s="69" customFormat="1" ht="18" customHeight="1">
      <c r="A89" s="144"/>
      <c r="B89" s="152"/>
      <c r="C89" s="15" t="s">
        <v>114</v>
      </c>
      <c r="D89" s="87" t="s">
        <v>122</v>
      </c>
      <c r="E89" s="157"/>
      <c r="F89" s="168"/>
      <c r="G89" s="57"/>
      <c r="H89" s="173"/>
      <c r="I89" s="8"/>
      <c r="J89" s="122"/>
      <c r="L89" s="10"/>
      <c r="M89" s="11"/>
      <c r="N89" s="2"/>
      <c r="P89" s="12"/>
      <c r="Q89" s="9"/>
      <c r="R89" s="12"/>
      <c r="T89" s="10"/>
      <c r="U89" s="11"/>
      <c r="V89" s="2"/>
      <c r="X89" s="12"/>
      <c r="Y89" s="9"/>
      <c r="Z89" s="12"/>
      <c r="AB89" s="10"/>
      <c r="AC89" s="11"/>
      <c r="AD89" s="2"/>
    </row>
    <row r="90" spans="1:30" s="69" customFormat="1" ht="18" customHeight="1" thickBot="1">
      <c r="A90" s="145"/>
      <c r="B90" s="165"/>
      <c r="C90" s="78" t="s">
        <v>27</v>
      </c>
      <c r="D90" s="90" t="s">
        <v>116</v>
      </c>
      <c r="E90" s="157"/>
      <c r="F90" s="171"/>
      <c r="G90" s="91"/>
      <c r="H90" s="174"/>
      <c r="I90" s="8"/>
      <c r="J90" s="122"/>
      <c r="L90" s="10"/>
      <c r="M90" s="11"/>
      <c r="N90" s="2"/>
      <c r="P90" s="12"/>
      <c r="Q90" s="9"/>
      <c r="R90" s="12"/>
      <c r="T90" s="10"/>
      <c r="U90" s="11"/>
      <c r="V90" s="2"/>
      <c r="X90" s="12"/>
      <c r="Y90" s="9"/>
      <c r="Z90" s="12"/>
      <c r="AB90" s="10"/>
      <c r="AC90" s="11"/>
      <c r="AD90" s="2"/>
    </row>
    <row r="91" spans="1:30" s="69" customFormat="1" ht="18" customHeight="1" thickTop="1">
      <c r="A91" s="144">
        <v>14</v>
      </c>
      <c r="B91" s="163" t="s">
        <v>127</v>
      </c>
      <c r="C91" s="43" t="s">
        <v>9</v>
      </c>
      <c r="D91" s="44">
        <v>110</v>
      </c>
      <c r="E91" s="157"/>
      <c r="F91" s="59">
        <v>10</v>
      </c>
      <c r="G91" s="89"/>
      <c r="H91" s="164"/>
      <c r="I91" s="117">
        <v>0</v>
      </c>
      <c r="J91" s="127">
        <f>F91*I91</f>
        <v>0</v>
      </c>
      <c r="L91" s="10"/>
      <c r="M91" s="11"/>
      <c r="N91" s="2"/>
      <c r="P91" s="12"/>
      <c r="Q91" s="9"/>
      <c r="R91" s="12"/>
      <c r="T91" s="10"/>
      <c r="U91" s="11"/>
      <c r="V91" s="2"/>
      <c r="X91" s="12"/>
      <c r="Y91" s="9"/>
      <c r="Z91" s="12"/>
      <c r="AB91" s="10"/>
      <c r="AC91" s="11"/>
      <c r="AD91" s="2"/>
    </row>
    <row r="92" spans="1:30" s="69" customFormat="1" ht="18" customHeight="1">
      <c r="A92" s="144"/>
      <c r="B92" s="152"/>
      <c r="C92" s="25" t="s">
        <v>113</v>
      </c>
      <c r="D92" s="61" t="s">
        <v>128</v>
      </c>
      <c r="E92" s="157"/>
      <c r="F92" s="170"/>
      <c r="G92" s="57"/>
      <c r="H92" s="173"/>
      <c r="I92" s="8"/>
      <c r="J92" s="125"/>
      <c r="L92" s="10"/>
      <c r="M92" s="11"/>
      <c r="N92" s="2"/>
      <c r="P92" s="12"/>
      <c r="Q92" s="9"/>
      <c r="R92" s="12"/>
      <c r="T92" s="10"/>
      <c r="U92" s="11"/>
      <c r="V92" s="2"/>
      <c r="X92" s="12"/>
      <c r="Y92" s="9"/>
      <c r="Z92" s="12"/>
      <c r="AB92" s="10"/>
      <c r="AC92" s="11"/>
      <c r="AD92" s="2"/>
    </row>
    <row r="93" spans="1:30" s="69" customFormat="1" ht="18" customHeight="1">
      <c r="A93" s="144"/>
      <c r="B93" s="152"/>
      <c r="C93" s="15" t="s">
        <v>114</v>
      </c>
      <c r="D93" s="87" t="s">
        <v>122</v>
      </c>
      <c r="E93" s="157"/>
      <c r="F93" s="168"/>
      <c r="G93" s="57"/>
      <c r="H93" s="173"/>
      <c r="I93" s="8"/>
      <c r="J93" s="122"/>
      <c r="L93" s="10"/>
      <c r="M93" s="11"/>
      <c r="N93" s="2"/>
      <c r="P93" s="12"/>
      <c r="Q93" s="9"/>
      <c r="R93" s="12"/>
      <c r="T93" s="10"/>
      <c r="U93" s="11"/>
      <c r="V93" s="2"/>
      <c r="X93" s="12"/>
      <c r="Y93" s="9"/>
      <c r="Z93" s="12"/>
      <c r="AB93" s="10"/>
      <c r="AC93" s="11"/>
      <c r="AD93" s="2"/>
    </row>
    <row r="94" spans="1:30" s="69" customFormat="1" ht="18" customHeight="1" thickBot="1">
      <c r="A94" s="145"/>
      <c r="B94" s="165"/>
      <c r="C94" s="78" t="s">
        <v>27</v>
      </c>
      <c r="D94" s="90" t="s">
        <v>116</v>
      </c>
      <c r="E94" s="157"/>
      <c r="F94" s="171"/>
      <c r="G94" s="91"/>
      <c r="H94" s="174"/>
      <c r="I94" s="8"/>
      <c r="J94" s="122"/>
      <c r="L94" s="10"/>
      <c r="M94" s="11"/>
      <c r="N94" s="2"/>
      <c r="P94" s="12"/>
      <c r="Q94" s="9"/>
      <c r="R94" s="12"/>
      <c r="T94" s="10"/>
      <c r="U94" s="11"/>
      <c r="V94" s="2"/>
      <c r="X94" s="12"/>
      <c r="Y94" s="9"/>
      <c r="Z94" s="12"/>
      <c r="AB94" s="10"/>
      <c r="AC94" s="11"/>
      <c r="AD94" s="2"/>
    </row>
    <row r="95" spans="1:30" s="69" customFormat="1" ht="18" customHeight="1" thickTop="1">
      <c r="A95" s="144">
        <v>15</v>
      </c>
      <c r="B95" s="163" t="s">
        <v>129</v>
      </c>
      <c r="C95" s="43" t="s">
        <v>9</v>
      </c>
      <c r="D95" s="44">
        <v>110</v>
      </c>
      <c r="E95" s="157"/>
      <c r="F95" s="59">
        <v>10</v>
      </c>
      <c r="G95" s="89"/>
      <c r="H95" s="164"/>
      <c r="I95" s="117">
        <v>0</v>
      </c>
      <c r="J95" s="127">
        <f>F95*I95</f>
        <v>0</v>
      </c>
      <c r="L95" s="10"/>
      <c r="M95" s="11"/>
      <c r="N95" s="2"/>
      <c r="P95" s="12"/>
      <c r="Q95" s="9"/>
      <c r="R95" s="12"/>
      <c r="T95" s="10"/>
      <c r="U95" s="11"/>
      <c r="V95" s="2"/>
      <c r="X95" s="12"/>
      <c r="Y95" s="9"/>
      <c r="Z95" s="12"/>
      <c r="AB95" s="10"/>
      <c r="AC95" s="11"/>
      <c r="AD95" s="2"/>
    </row>
    <row r="96" spans="1:30" s="69" customFormat="1" ht="18" customHeight="1">
      <c r="A96" s="144"/>
      <c r="B96" s="152"/>
      <c r="C96" s="25" t="s">
        <v>113</v>
      </c>
      <c r="D96" s="61" t="s">
        <v>130</v>
      </c>
      <c r="E96" s="157"/>
      <c r="F96" s="170"/>
      <c r="G96" s="57"/>
      <c r="H96" s="173"/>
      <c r="I96" s="8"/>
      <c r="J96" s="125"/>
      <c r="L96" s="10"/>
      <c r="M96" s="11"/>
      <c r="N96" s="2"/>
      <c r="P96" s="12"/>
      <c r="Q96" s="9"/>
      <c r="R96" s="12"/>
      <c r="T96" s="10"/>
      <c r="U96" s="11"/>
      <c r="V96" s="2"/>
      <c r="X96" s="12"/>
      <c r="Y96" s="9"/>
      <c r="Z96" s="12"/>
      <c r="AB96" s="10"/>
      <c r="AC96" s="11"/>
      <c r="AD96" s="2"/>
    </row>
    <row r="97" spans="1:30" s="69" customFormat="1" ht="18" customHeight="1">
      <c r="A97" s="144"/>
      <c r="B97" s="152"/>
      <c r="C97" s="15" t="s">
        <v>114</v>
      </c>
      <c r="D97" s="87" t="s">
        <v>122</v>
      </c>
      <c r="E97" s="157"/>
      <c r="F97" s="168"/>
      <c r="G97" s="57"/>
      <c r="H97" s="173"/>
      <c r="I97" s="8"/>
      <c r="J97" s="122"/>
      <c r="L97" s="10"/>
      <c r="M97" s="11"/>
      <c r="N97" s="2"/>
      <c r="P97" s="12"/>
      <c r="Q97" s="9"/>
      <c r="R97" s="12"/>
      <c r="T97" s="10"/>
      <c r="U97" s="11"/>
      <c r="V97" s="2"/>
      <c r="X97" s="12"/>
      <c r="Y97" s="9"/>
      <c r="Z97" s="12"/>
      <c r="AB97" s="10"/>
      <c r="AC97" s="11"/>
      <c r="AD97" s="2"/>
    </row>
    <row r="98" spans="1:30" s="69" customFormat="1" ht="18" customHeight="1" thickBot="1">
      <c r="A98" s="145"/>
      <c r="B98" s="165"/>
      <c r="C98" s="78" t="s">
        <v>27</v>
      </c>
      <c r="D98" s="90" t="s">
        <v>116</v>
      </c>
      <c r="E98" s="157"/>
      <c r="F98" s="171"/>
      <c r="G98" s="91"/>
      <c r="H98" s="174"/>
      <c r="I98" s="8"/>
      <c r="J98" s="122"/>
      <c r="L98" s="10"/>
      <c r="M98" s="11"/>
      <c r="N98" s="2"/>
      <c r="P98" s="12"/>
      <c r="Q98" s="9"/>
      <c r="R98" s="12"/>
      <c r="T98" s="10"/>
      <c r="U98" s="11"/>
      <c r="V98" s="2"/>
      <c r="X98" s="12"/>
      <c r="Y98" s="9"/>
      <c r="Z98" s="12"/>
      <c r="AB98" s="10"/>
      <c r="AC98" s="11"/>
      <c r="AD98" s="2"/>
    </row>
    <row r="99" spans="1:30" s="69" customFormat="1" ht="18" customHeight="1" thickTop="1">
      <c r="A99" s="140">
        <v>16</v>
      </c>
      <c r="B99" s="163" t="s">
        <v>131</v>
      </c>
      <c r="C99" s="43" t="s">
        <v>9</v>
      </c>
      <c r="D99" s="44">
        <v>80</v>
      </c>
      <c r="E99" s="157"/>
      <c r="F99" s="59">
        <v>10</v>
      </c>
      <c r="G99" s="89"/>
      <c r="H99" s="164"/>
      <c r="I99" s="117">
        <v>0</v>
      </c>
      <c r="J99" s="127">
        <f>F99*I99</f>
        <v>0</v>
      </c>
      <c r="L99" s="10"/>
      <c r="M99" s="11"/>
      <c r="N99" s="2"/>
      <c r="P99" s="12"/>
      <c r="Q99" s="9"/>
      <c r="R99" s="12"/>
      <c r="T99" s="10"/>
      <c r="U99" s="11"/>
      <c r="V99" s="2"/>
      <c r="X99" s="12"/>
      <c r="Y99" s="9"/>
      <c r="Z99" s="12"/>
      <c r="AB99" s="10"/>
      <c r="AC99" s="11"/>
      <c r="AD99" s="2"/>
    </row>
    <row r="100" spans="1:30" s="69" customFormat="1" ht="18" customHeight="1">
      <c r="A100" s="140"/>
      <c r="B100" s="152"/>
      <c r="C100" s="25" t="s">
        <v>113</v>
      </c>
      <c r="D100" s="61" t="s">
        <v>120</v>
      </c>
      <c r="E100" s="157"/>
      <c r="F100" s="170"/>
      <c r="G100" s="57"/>
      <c r="H100" s="173"/>
      <c r="I100" s="8"/>
      <c r="J100" s="125"/>
      <c r="L100" s="10"/>
      <c r="M100" s="11"/>
      <c r="N100" s="2"/>
      <c r="P100" s="12"/>
      <c r="Q100" s="9"/>
      <c r="R100" s="12"/>
      <c r="T100" s="10"/>
      <c r="U100" s="11"/>
      <c r="V100" s="2"/>
      <c r="X100" s="12"/>
      <c r="Y100" s="9"/>
      <c r="Z100" s="12"/>
      <c r="AB100" s="10"/>
      <c r="AC100" s="11"/>
      <c r="AD100" s="2"/>
    </row>
    <row r="101" spans="1:30" s="69" customFormat="1" ht="18" customHeight="1">
      <c r="A101" s="140"/>
      <c r="B101" s="152"/>
      <c r="C101" s="15" t="s">
        <v>114</v>
      </c>
      <c r="D101" s="87" t="s">
        <v>122</v>
      </c>
      <c r="E101" s="157"/>
      <c r="F101" s="168"/>
      <c r="G101" s="57"/>
      <c r="H101" s="173"/>
      <c r="I101" s="8"/>
      <c r="J101" s="122"/>
      <c r="L101" s="10"/>
      <c r="M101" s="11"/>
      <c r="N101" s="2"/>
      <c r="P101" s="12"/>
      <c r="Q101" s="9"/>
      <c r="R101" s="12"/>
      <c r="T101" s="10"/>
      <c r="U101" s="11"/>
      <c r="V101" s="2"/>
      <c r="X101" s="12"/>
      <c r="Y101" s="9"/>
      <c r="Z101" s="12"/>
      <c r="AB101" s="10"/>
      <c r="AC101" s="11"/>
      <c r="AD101" s="2"/>
    </row>
    <row r="102" spans="1:30" s="69" customFormat="1" ht="18" customHeight="1" thickBot="1">
      <c r="A102" s="141"/>
      <c r="B102" s="165"/>
      <c r="C102" s="78" t="s">
        <v>27</v>
      </c>
      <c r="D102" s="90" t="s">
        <v>116</v>
      </c>
      <c r="E102" s="157"/>
      <c r="F102" s="171"/>
      <c r="G102" s="91"/>
      <c r="H102" s="174"/>
      <c r="I102" s="8"/>
      <c r="J102" s="122"/>
      <c r="L102" s="10"/>
      <c r="M102" s="11"/>
      <c r="N102" s="2"/>
      <c r="P102" s="12"/>
      <c r="Q102" s="9"/>
      <c r="R102" s="12"/>
      <c r="T102" s="10"/>
      <c r="U102" s="11"/>
      <c r="V102" s="2"/>
      <c r="X102" s="12"/>
      <c r="Y102" s="9"/>
      <c r="Z102" s="12"/>
      <c r="AB102" s="10"/>
      <c r="AC102" s="11"/>
      <c r="AD102" s="2"/>
    </row>
    <row r="103" spans="1:30" s="69" customFormat="1" ht="18" customHeight="1" thickTop="1">
      <c r="A103" s="144">
        <v>17</v>
      </c>
      <c r="B103" s="163" t="s">
        <v>132</v>
      </c>
      <c r="C103" s="43" t="s">
        <v>9</v>
      </c>
      <c r="D103" s="44">
        <v>110</v>
      </c>
      <c r="E103" s="157"/>
      <c r="F103" s="59">
        <v>10</v>
      </c>
      <c r="G103" s="89"/>
      <c r="H103" s="164"/>
      <c r="I103" s="117">
        <v>0</v>
      </c>
      <c r="J103" s="127">
        <f>F103*I103</f>
        <v>0</v>
      </c>
      <c r="L103" s="10"/>
      <c r="M103" s="11"/>
      <c r="N103" s="2"/>
      <c r="P103" s="12"/>
      <c r="Q103" s="9"/>
      <c r="R103" s="12"/>
      <c r="T103" s="10"/>
      <c r="U103" s="11"/>
      <c r="V103" s="2"/>
      <c r="X103" s="12"/>
      <c r="Y103" s="9"/>
      <c r="Z103" s="12"/>
      <c r="AB103" s="10"/>
      <c r="AC103" s="11"/>
      <c r="AD103" s="2"/>
    </row>
    <row r="104" spans="1:30" s="69" customFormat="1" ht="18" customHeight="1">
      <c r="A104" s="144"/>
      <c r="B104" s="152"/>
      <c r="C104" s="25" t="s">
        <v>113</v>
      </c>
      <c r="D104" s="61" t="s">
        <v>133</v>
      </c>
      <c r="E104" s="157"/>
      <c r="F104" s="170"/>
      <c r="G104" s="57"/>
      <c r="H104" s="173"/>
      <c r="I104" s="8"/>
      <c r="J104" s="125"/>
      <c r="L104" s="10"/>
      <c r="M104" s="11"/>
      <c r="N104" s="2"/>
      <c r="P104" s="12"/>
      <c r="Q104" s="9"/>
      <c r="R104" s="12"/>
      <c r="T104" s="10"/>
      <c r="U104" s="11"/>
      <c r="V104" s="2"/>
      <c r="X104" s="12"/>
      <c r="Y104" s="9"/>
      <c r="Z104" s="12"/>
      <c r="AB104" s="10"/>
      <c r="AC104" s="11"/>
      <c r="AD104" s="2"/>
    </row>
    <row r="105" spans="1:30" s="69" customFormat="1" ht="18" customHeight="1">
      <c r="A105" s="144"/>
      <c r="B105" s="152"/>
      <c r="C105" s="15" t="s">
        <v>114</v>
      </c>
      <c r="D105" s="87" t="s">
        <v>122</v>
      </c>
      <c r="E105" s="157"/>
      <c r="F105" s="168"/>
      <c r="G105" s="57"/>
      <c r="H105" s="173"/>
      <c r="I105" s="8"/>
      <c r="J105" s="122"/>
      <c r="L105" s="10"/>
      <c r="M105" s="11"/>
      <c r="N105" s="2"/>
      <c r="P105" s="12"/>
      <c r="Q105" s="9"/>
      <c r="R105" s="12"/>
      <c r="T105" s="10"/>
      <c r="U105" s="11"/>
      <c r="V105" s="2"/>
      <c r="X105" s="12"/>
      <c r="Y105" s="9"/>
      <c r="Z105" s="12"/>
      <c r="AB105" s="10"/>
      <c r="AC105" s="11"/>
      <c r="AD105" s="2"/>
    </row>
    <row r="106" spans="1:30" s="69" customFormat="1" ht="18" customHeight="1" thickBot="1">
      <c r="A106" s="145"/>
      <c r="B106" s="165"/>
      <c r="C106" s="78" t="s">
        <v>27</v>
      </c>
      <c r="D106" s="90" t="s">
        <v>116</v>
      </c>
      <c r="E106" s="157"/>
      <c r="F106" s="171"/>
      <c r="G106" s="91"/>
      <c r="H106" s="174"/>
      <c r="I106" s="8"/>
      <c r="J106" s="122"/>
      <c r="L106" s="10"/>
      <c r="M106" s="11"/>
      <c r="N106" s="2"/>
      <c r="P106" s="12"/>
      <c r="Q106" s="9"/>
      <c r="R106" s="12"/>
      <c r="T106" s="10"/>
      <c r="U106" s="11"/>
      <c r="V106" s="2"/>
      <c r="X106" s="12"/>
      <c r="Y106" s="9"/>
      <c r="Z106" s="12"/>
      <c r="AB106" s="10"/>
      <c r="AC106" s="11"/>
      <c r="AD106" s="2"/>
    </row>
    <row r="107" spans="1:30" s="69" customFormat="1" ht="18" customHeight="1" thickTop="1">
      <c r="A107" s="140">
        <v>18</v>
      </c>
      <c r="B107" s="163" t="s">
        <v>134</v>
      </c>
      <c r="C107" s="43" t="s">
        <v>9</v>
      </c>
      <c r="D107" s="44">
        <v>85</v>
      </c>
      <c r="E107" s="157"/>
      <c r="F107" s="59">
        <v>10</v>
      </c>
      <c r="G107" s="89"/>
      <c r="H107" s="164"/>
      <c r="I107" s="117">
        <v>0</v>
      </c>
      <c r="J107" s="127">
        <f>F107*I107</f>
        <v>0</v>
      </c>
      <c r="L107" s="10"/>
      <c r="M107" s="11"/>
      <c r="N107" s="2"/>
      <c r="P107" s="12"/>
      <c r="Q107" s="9"/>
      <c r="R107" s="12"/>
      <c r="T107" s="10"/>
      <c r="U107" s="11"/>
      <c r="V107" s="2"/>
      <c r="X107" s="12"/>
      <c r="Y107" s="9"/>
      <c r="Z107" s="12"/>
      <c r="AB107" s="10"/>
      <c r="AC107" s="11"/>
      <c r="AD107" s="2"/>
    </row>
    <row r="108" spans="1:30" s="69" customFormat="1" ht="18" customHeight="1">
      <c r="A108" s="140"/>
      <c r="B108" s="152"/>
      <c r="C108" s="25" t="s">
        <v>113</v>
      </c>
      <c r="D108" s="61" t="s">
        <v>121</v>
      </c>
      <c r="E108" s="157"/>
      <c r="F108" s="170"/>
      <c r="G108" s="57"/>
      <c r="H108" s="173"/>
      <c r="I108" s="8"/>
      <c r="J108" s="125"/>
      <c r="L108" s="10"/>
      <c r="M108" s="11"/>
      <c r="N108" s="2"/>
      <c r="P108" s="12"/>
      <c r="Q108" s="9"/>
      <c r="R108" s="12"/>
      <c r="T108" s="10"/>
      <c r="U108" s="11"/>
      <c r="V108" s="2"/>
      <c r="X108" s="12"/>
      <c r="Y108" s="9"/>
      <c r="Z108" s="12"/>
      <c r="AB108" s="10"/>
      <c r="AC108" s="11"/>
      <c r="AD108" s="2"/>
    </row>
    <row r="109" spans="1:30" s="69" customFormat="1" ht="18" customHeight="1">
      <c r="A109" s="140"/>
      <c r="B109" s="152"/>
      <c r="C109" s="15" t="s">
        <v>114</v>
      </c>
      <c r="D109" s="87" t="s">
        <v>115</v>
      </c>
      <c r="E109" s="157"/>
      <c r="F109" s="168"/>
      <c r="G109" s="57"/>
      <c r="H109" s="173"/>
      <c r="I109" s="8"/>
      <c r="J109" s="122"/>
      <c r="L109" s="10"/>
      <c r="M109" s="11"/>
      <c r="N109" s="2"/>
      <c r="P109" s="12"/>
      <c r="Q109" s="9"/>
      <c r="R109" s="12"/>
      <c r="T109" s="10"/>
      <c r="U109" s="11"/>
      <c r="V109" s="2"/>
      <c r="X109" s="12"/>
      <c r="Y109" s="9"/>
      <c r="Z109" s="12"/>
      <c r="AB109" s="10"/>
      <c r="AC109" s="11"/>
      <c r="AD109" s="2"/>
    </row>
    <row r="110" spans="1:30" s="69" customFormat="1" ht="18" customHeight="1" thickBot="1">
      <c r="A110" s="141"/>
      <c r="B110" s="165"/>
      <c r="C110" s="78" t="s">
        <v>27</v>
      </c>
      <c r="D110" s="90" t="s">
        <v>116</v>
      </c>
      <c r="E110" s="157"/>
      <c r="F110" s="171"/>
      <c r="G110" s="91"/>
      <c r="H110" s="174"/>
      <c r="I110" s="8"/>
      <c r="J110" s="122"/>
      <c r="L110" s="10"/>
      <c r="M110" s="11"/>
      <c r="N110" s="2"/>
      <c r="P110" s="12"/>
      <c r="Q110" s="9"/>
      <c r="R110" s="12"/>
      <c r="T110" s="10"/>
      <c r="U110" s="11"/>
      <c r="V110" s="2"/>
      <c r="X110" s="12"/>
      <c r="Y110" s="9"/>
      <c r="Z110" s="12"/>
      <c r="AB110" s="10"/>
      <c r="AC110" s="11"/>
      <c r="AD110" s="2"/>
    </row>
    <row r="111" spans="1:30" s="69" customFormat="1" ht="18" customHeight="1" thickTop="1">
      <c r="A111" s="140">
        <v>19</v>
      </c>
      <c r="B111" s="175" t="s">
        <v>135</v>
      </c>
      <c r="C111" s="43" t="s">
        <v>9</v>
      </c>
      <c r="D111" s="44">
        <v>75</v>
      </c>
      <c r="E111" s="157"/>
      <c r="F111" s="59">
        <v>10</v>
      </c>
      <c r="G111" s="89"/>
      <c r="H111" s="172"/>
      <c r="I111" s="117">
        <v>0</v>
      </c>
      <c r="J111" s="127">
        <f>F111*I111</f>
        <v>0</v>
      </c>
      <c r="L111" s="10"/>
      <c r="M111" s="11"/>
      <c r="N111" s="2"/>
      <c r="P111" s="12"/>
      <c r="Q111" s="9"/>
      <c r="R111" s="12"/>
      <c r="T111" s="10"/>
      <c r="U111" s="11"/>
      <c r="V111" s="2"/>
      <c r="X111" s="12"/>
      <c r="Y111" s="9"/>
      <c r="Z111" s="12"/>
      <c r="AB111" s="10"/>
      <c r="AC111" s="11"/>
      <c r="AD111" s="2"/>
    </row>
    <row r="112" spans="1:30" s="69" customFormat="1" ht="18" customHeight="1">
      <c r="A112" s="140"/>
      <c r="B112" s="176"/>
      <c r="C112" s="25" t="s">
        <v>113</v>
      </c>
      <c r="D112" s="61" t="s">
        <v>121</v>
      </c>
      <c r="E112" s="157"/>
      <c r="F112" s="170"/>
      <c r="G112" s="57"/>
      <c r="H112" s="173"/>
      <c r="I112" s="8"/>
      <c r="J112" s="125"/>
      <c r="L112" s="10"/>
      <c r="M112" s="11"/>
      <c r="N112" s="2"/>
      <c r="P112" s="12"/>
      <c r="Q112" s="9"/>
      <c r="R112" s="12"/>
      <c r="T112" s="10"/>
      <c r="U112" s="11"/>
      <c r="V112" s="2"/>
      <c r="X112" s="12"/>
      <c r="Y112" s="9"/>
      <c r="Z112" s="12"/>
      <c r="AB112" s="10"/>
      <c r="AC112" s="11"/>
      <c r="AD112" s="2"/>
    </row>
    <row r="113" spans="1:30" s="69" customFormat="1" ht="18" customHeight="1">
      <c r="A113" s="140"/>
      <c r="B113" s="176"/>
      <c r="C113" s="15" t="s">
        <v>114</v>
      </c>
      <c r="D113" s="87" t="s">
        <v>121</v>
      </c>
      <c r="E113" s="157"/>
      <c r="F113" s="168"/>
      <c r="G113" s="57"/>
      <c r="H113" s="173"/>
      <c r="I113" s="8"/>
      <c r="J113" s="122"/>
      <c r="L113" s="10"/>
      <c r="M113" s="11"/>
      <c r="N113" s="2"/>
      <c r="P113" s="12"/>
      <c r="Q113" s="9"/>
      <c r="R113" s="12"/>
      <c r="T113" s="10"/>
      <c r="U113" s="11"/>
      <c r="V113" s="2"/>
      <c r="X113" s="12"/>
      <c r="Y113" s="9"/>
      <c r="Z113" s="12"/>
      <c r="AB113" s="10"/>
      <c r="AC113" s="11"/>
      <c r="AD113" s="2"/>
    </row>
    <row r="114" spans="1:30" s="69" customFormat="1" ht="18" customHeight="1" thickBot="1">
      <c r="A114" s="141"/>
      <c r="B114" s="177"/>
      <c r="C114" s="78" t="s">
        <v>27</v>
      </c>
      <c r="D114" s="90" t="s">
        <v>116</v>
      </c>
      <c r="E114" s="157"/>
      <c r="F114" s="171"/>
      <c r="G114" s="91"/>
      <c r="H114" s="174"/>
      <c r="I114" s="8"/>
      <c r="J114" s="122"/>
      <c r="L114" s="10"/>
      <c r="M114" s="11"/>
      <c r="N114" s="2"/>
      <c r="P114" s="12"/>
      <c r="Q114" s="9"/>
      <c r="R114" s="12"/>
      <c r="T114" s="10"/>
      <c r="U114" s="11"/>
      <c r="V114" s="2"/>
      <c r="X114" s="12"/>
      <c r="Y114" s="9"/>
      <c r="Z114" s="12"/>
      <c r="AB114" s="10"/>
      <c r="AC114" s="11"/>
      <c r="AD114" s="2"/>
    </row>
    <row r="115" spans="1:30" s="69" customFormat="1" ht="18" customHeight="1" thickTop="1">
      <c r="A115" s="140">
        <v>20</v>
      </c>
      <c r="B115" s="152" t="s">
        <v>136</v>
      </c>
      <c r="C115" s="37" t="s">
        <v>9</v>
      </c>
      <c r="D115" s="38">
        <v>560</v>
      </c>
      <c r="E115" s="157"/>
      <c r="F115" s="88">
        <v>1</v>
      </c>
      <c r="G115" s="51"/>
      <c r="H115" s="153"/>
      <c r="I115" s="117">
        <v>0</v>
      </c>
      <c r="J115" s="127">
        <f>F115*I115</f>
        <v>0</v>
      </c>
      <c r="L115" s="10"/>
      <c r="M115" s="11"/>
      <c r="N115" s="2"/>
      <c r="P115" s="12"/>
      <c r="Q115" s="9"/>
      <c r="R115" s="12"/>
      <c r="T115" s="10"/>
      <c r="U115" s="11"/>
      <c r="V115" s="2"/>
      <c r="X115" s="12"/>
      <c r="Y115" s="9"/>
      <c r="Z115" s="12"/>
      <c r="AB115" s="10"/>
      <c r="AC115" s="11"/>
      <c r="AD115" s="2"/>
    </row>
    <row r="116" spans="1:30" s="69" customFormat="1" ht="18" customHeight="1">
      <c r="A116" s="140"/>
      <c r="B116" s="152"/>
      <c r="C116" s="15" t="s">
        <v>14</v>
      </c>
      <c r="D116" s="61" t="s">
        <v>137</v>
      </c>
      <c r="E116" s="157"/>
      <c r="F116" s="168"/>
      <c r="G116" s="57"/>
      <c r="H116" s="166"/>
      <c r="I116" s="8"/>
      <c r="J116" s="125"/>
      <c r="L116" s="10"/>
      <c r="M116" s="11"/>
      <c r="N116" s="2"/>
      <c r="P116" s="12"/>
      <c r="Q116" s="9"/>
      <c r="R116" s="12"/>
      <c r="T116" s="10"/>
      <c r="U116" s="11"/>
      <c r="V116" s="2"/>
      <c r="X116" s="12"/>
      <c r="Y116" s="9"/>
      <c r="Z116" s="12"/>
      <c r="AB116" s="10"/>
      <c r="AC116" s="11"/>
      <c r="AD116" s="2"/>
    </row>
    <row r="117" spans="1:30" s="69" customFormat="1" ht="18" customHeight="1">
      <c r="A117" s="140"/>
      <c r="B117" s="152"/>
      <c r="C117" s="58" t="s">
        <v>138</v>
      </c>
      <c r="D117" s="60" t="s">
        <v>139</v>
      </c>
      <c r="E117" s="157"/>
      <c r="F117" s="168"/>
      <c r="G117" s="57"/>
      <c r="H117" s="166"/>
      <c r="I117" s="8"/>
      <c r="J117" s="122"/>
      <c r="L117" s="10"/>
      <c r="M117" s="11"/>
      <c r="N117" s="2"/>
      <c r="P117" s="12"/>
      <c r="Q117" s="9"/>
      <c r="R117" s="12"/>
      <c r="T117" s="10"/>
      <c r="U117" s="11"/>
      <c r="V117" s="2"/>
      <c r="X117" s="12"/>
      <c r="Y117" s="9"/>
      <c r="Z117" s="12"/>
      <c r="AB117" s="10"/>
      <c r="AC117" s="11"/>
      <c r="AD117" s="2"/>
    </row>
    <row r="118" spans="1:30" s="69" customFormat="1" ht="19.5" customHeight="1" thickBot="1">
      <c r="A118" s="141"/>
      <c r="B118" s="165"/>
      <c r="C118" s="52" t="s">
        <v>140</v>
      </c>
      <c r="D118" s="35" t="s">
        <v>141</v>
      </c>
      <c r="E118" s="157"/>
      <c r="F118" s="169"/>
      <c r="G118" s="62"/>
      <c r="H118" s="167"/>
      <c r="I118" s="16"/>
      <c r="J118" s="123"/>
      <c r="K118" s="27"/>
      <c r="L118" s="10"/>
      <c r="M118" s="11"/>
      <c r="N118" s="2"/>
      <c r="P118" s="12"/>
      <c r="Q118" s="9"/>
      <c r="R118" s="12"/>
      <c r="T118" s="10"/>
      <c r="U118" s="11"/>
      <c r="V118" s="2"/>
      <c r="X118" s="12"/>
      <c r="Y118" s="9"/>
      <c r="Z118" s="12"/>
      <c r="AB118" s="10"/>
      <c r="AC118" s="11"/>
      <c r="AD118" s="2"/>
    </row>
    <row r="119" spans="1:30" s="69" customFormat="1" ht="18" customHeight="1" thickTop="1">
      <c r="A119" s="140">
        <v>21</v>
      </c>
      <c r="B119" s="163" t="s">
        <v>142</v>
      </c>
      <c r="C119" s="43" t="s">
        <v>9</v>
      </c>
      <c r="D119" s="44">
        <v>430</v>
      </c>
      <c r="E119" s="157"/>
      <c r="F119" s="59">
        <v>1</v>
      </c>
      <c r="G119" s="89"/>
      <c r="H119" s="164"/>
      <c r="I119" s="117">
        <v>0</v>
      </c>
      <c r="J119" s="127">
        <f>F119*I119</f>
        <v>0</v>
      </c>
      <c r="L119" s="10"/>
      <c r="M119" s="11"/>
      <c r="N119" s="2"/>
      <c r="P119" s="12"/>
      <c r="Q119" s="9"/>
      <c r="R119" s="12"/>
      <c r="T119" s="10"/>
      <c r="U119" s="11"/>
      <c r="V119" s="2"/>
      <c r="X119" s="12"/>
      <c r="Y119" s="9"/>
      <c r="Z119" s="12"/>
      <c r="AB119" s="10"/>
      <c r="AC119" s="11"/>
      <c r="AD119" s="2"/>
    </row>
    <row r="120" spans="1:30" s="69" customFormat="1" ht="18" customHeight="1">
      <c r="A120" s="140"/>
      <c r="B120" s="152"/>
      <c r="C120" s="15" t="s">
        <v>143</v>
      </c>
      <c r="D120" s="61" t="s">
        <v>144</v>
      </c>
      <c r="E120" s="157"/>
      <c r="F120" s="168"/>
      <c r="G120" s="57"/>
      <c r="H120" s="166"/>
      <c r="I120" s="8"/>
      <c r="J120" s="125"/>
      <c r="L120" s="10"/>
      <c r="M120" s="11"/>
      <c r="N120" s="2"/>
      <c r="P120" s="12"/>
      <c r="Q120" s="9"/>
      <c r="R120" s="12"/>
      <c r="T120" s="10"/>
      <c r="U120" s="11"/>
      <c r="V120" s="2"/>
      <c r="X120" s="12"/>
      <c r="Y120" s="9"/>
      <c r="Z120" s="12"/>
      <c r="AB120" s="10"/>
      <c r="AC120" s="11"/>
      <c r="AD120" s="2"/>
    </row>
    <row r="121" spans="1:30" s="69" customFormat="1" ht="18" customHeight="1" thickBot="1">
      <c r="A121" s="141"/>
      <c r="B121" s="165"/>
      <c r="C121" s="85" t="s">
        <v>145</v>
      </c>
      <c r="D121" s="92" t="s">
        <v>146</v>
      </c>
      <c r="E121" s="157"/>
      <c r="F121" s="171"/>
      <c r="G121" s="91"/>
      <c r="H121" s="167"/>
      <c r="I121" s="16"/>
      <c r="J121" s="123"/>
      <c r="L121" s="10"/>
      <c r="M121" s="11"/>
      <c r="N121" s="2"/>
      <c r="P121" s="12"/>
      <c r="Q121" s="9"/>
      <c r="R121" s="12"/>
      <c r="T121" s="10"/>
      <c r="U121" s="11"/>
      <c r="V121" s="2"/>
      <c r="X121" s="12"/>
      <c r="Y121" s="9"/>
      <c r="Z121" s="12"/>
      <c r="AB121" s="10"/>
      <c r="AC121" s="11"/>
      <c r="AD121" s="2"/>
    </row>
    <row r="122" spans="1:30" s="69" customFormat="1" ht="18" customHeight="1" thickTop="1">
      <c r="A122" s="140">
        <v>22</v>
      </c>
      <c r="B122" s="152" t="s">
        <v>147</v>
      </c>
      <c r="C122" s="37" t="s">
        <v>9</v>
      </c>
      <c r="D122" s="38">
        <v>860</v>
      </c>
      <c r="E122" s="157"/>
      <c r="F122" s="88">
        <v>2</v>
      </c>
      <c r="G122" s="51"/>
      <c r="H122" s="153"/>
      <c r="I122" s="119">
        <v>0</v>
      </c>
      <c r="J122" s="128">
        <f>F122*I122</f>
        <v>0</v>
      </c>
      <c r="L122" s="10"/>
      <c r="M122" s="11"/>
      <c r="N122" s="2"/>
      <c r="P122" s="12"/>
      <c r="Q122" s="9"/>
      <c r="R122" s="12"/>
      <c r="T122" s="10"/>
      <c r="U122" s="11"/>
      <c r="V122" s="2"/>
      <c r="X122" s="12"/>
      <c r="Y122" s="9"/>
      <c r="Z122" s="12"/>
      <c r="AB122" s="10"/>
      <c r="AC122" s="11"/>
      <c r="AD122" s="2"/>
    </row>
    <row r="123" spans="1:30" s="69" customFormat="1" ht="18" customHeight="1">
      <c r="A123" s="140"/>
      <c r="B123" s="152"/>
      <c r="C123" s="15" t="s">
        <v>148</v>
      </c>
      <c r="D123" s="61" t="s">
        <v>149</v>
      </c>
      <c r="E123" s="157"/>
      <c r="F123" s="168"/>
      <c r="G123" s="57"/>
      <c r="H123" s="166"/>
      <c r="I123" s="8"/>
      <c r="J123" s="125"/>
      <c r="L123" s="10"/>
      <c r="M123" s="11"/>
      <c r="N123" s="2"/>
      <c r="P123" s="12"/>
      <c r="Q123" s="9"/>
      <c r="R123" s="12"/>
      <c r="T123" s="10"/>
      <c r="U123" s="11"/>
      <c r="V123" s="2"/>
      <c r="X123" s="12"/>
      <c r="Y123" s="9"/>
      <c r="Z123" s="12"/>
      <c r="AB123" s="10"/>
      <c r="AC123" s="11"/>
      <c r="AD123" s="2"/>
    </row>
    <row r="124" spans="1:30" s="69" customFormat="1" ht="18" customHeight="1">
      <c r="A124" s="140"/>
      <c r="B124" s="152"/>
      <c r="C124" s="58" t="s">
        <v>143</v>
      </c>
      <c r="D124" s="60" t="s">
        <v>150</v>
      </c>
      <c r="E124" s="157"/>
      <c r="F124" s="168"/>
      <c r="G124" s="57"/>
      <c r="H124" s="166"/>
      <c r="I124" s="8"/>
      <c r="J124" s="122"/>
      <c r="L124" s="10"/>
      <c r="M124" s="11"/>
      <c r="N124" s="2"/>
      <c r="P124" s="12"/>
      <c r="Q124" s="9"/>
      <c r="R124" s="12"/>
      <c r="T124" s="10"/>
      <c r="U124" s="11"/>
      <c r="V124" s="2"/>
      <c r="X124" s="12"/>
      <c r="Y124" s="9"/>
      <c r="Z124" s="12"/>
      <c r="AB124" s="10"/>
      <c r="AC124" s="11"/>
      <c r="AD124" s="2"/>
    </row>
    <row r="125" spans="1:30" s="69" customFormat="1" ht="19.5" customHeight="1" thickBot="1">
      <c r="A125" s="141"/>
      <c r="B125" s="165"/>
      <c r="C125" s="52" t="s">
        <v>151</v>
      </c>
      <c r="D125" s="35" t="s">
        <v>152</v>
      </c>
      <c r="E125" s="157"/>
      <c r="F125" s="169"/>
      <c r="G125" s="62"/>
      <c r="H125" s="167"/>
      <c r="I125" s="16"/>
      <c r="J125" s="123"/>
      <c r="K125" s="27"/>
      <c r="L125" s="10"/>
      <c r="M125" s="11"/>
      <c r="N125" s="2"/>
      <c r="P125" s="12"/>
      <c r="Q125" s="9"/>
      <c r="R125" s="12"/>
      <c r="T125" s="10"/>
      <c r="U125" s="11"/>
      <c r="V125" s="2"/>
      <c r="X125" s="12"/>
      <c r="Y125" s="9"/>
      <c r="Z125" s="12"/>
      <c r="AB125" s="10"/>
      <c r="AC125" s="11"/>
      <c r="AD125" s="2"/>
    </row>
    <row r="126" spans="1:30" s="69" customFormat="1" ht="18" customHeight="1" thickTop="1">
      <c r="A126" s="140">
        <v>23</v>
      </c>
      <c r="B126" s="163" t="s">
        <v>153</v>
      </c>
      <c r="C126" s="43" t="s">
        <v>9</v>
      </c>
      <c r="D126" s="44">
        <v>1025</v>
      </c>
      <c r="E126" s="157"/>
      <c r="F126" s="59">
        <v>2</v>
      </c>
      <c r="G126" s="89"/>
      <c r="H126" s="164"/>
      <c r="I126" s="117">
        <v>0</v>
      </c>
      <c r="J126" s="127">
        <f>F126*I126</f>
        <v>0</v>
      </c>
      <c r="L126" s="10"/>
      <c r="M126" s="11"/>
      <c r="N126" s="2"/>
      <c r="P126" s="12"/>
      <c r="Q126" s="9"/>
      <c r="R126" s="12"/>
      <c r="T126" s="10"/>
      <c r="U126" s="11"/>
      <c r="V126" s="2"/>
      <c r="X126" s="12"/>
      <c r="Y126" s="9"/>
      <c r="Z126" s="12"/>
      <c r="AB126" s="10"/>
      <c r="AC126" s="11"/>
      <c r="AD126" s="2"/>
    </row>
    <row r="127" spans="1:30" s="69" customFormat="1" ht="18" customHeight="1">
      <c r="A127" s="140"/>
      <c r="B127" s="152"/>
      <c r="C127" s="15" t="s">
        <v>154</v>
      </c>
      <c r="D127" s="93" t="s">
        <v>155</v>
      </c>
      <c r="E127" s="157"/>
      <c r="F127" s="168"/>
      <c r="G127" s="57"/>
      <c r="H127" s="166"/>
      <c r="I127" s="8"/>
      <c r="J127" s="125"/>
      <c r="L127" s="10"/>
      <c r="M127" s="11"/>
      <c r="N127" s="2"/>
      <c r="P127" s="12"/>
      <c r="Q127" s="9"/>
      <c r="R127" s="12"/>
      <c r="T127" s="10"/>
      <c r="U127" s="11"/>
      <c r="V127" s="2"/>
      <c r="X127" s="12"/>
      <c r="Y127" s="9"/>
      <c r="Z127" s="12"/>
      <c r="AB127" s="10"/>
      <c r="AC127" s="11"/>
      <c r="AD127" s="2"/>
    </row>
    <row r="128" spans="1:30" s="69" customFormat="1" ht="18" customHeight="1">
      <c r="A128" s="140"/>
      <c r="B128" s="152"/>
      <c r="C128" s="58" t="s">
        <v>156</v>
      </c>
      <c r="D128" s="60" t="s">
        <v>157</v>
      </c>
      <c r="E128" s="157"/>
      <c r="F128" s="168"/>
      <c r="G128" s="57"/>
      <c r="H128" s="166"/>
      <c r="I128" s="8"/>
      <c r="J128" s="122"/>
      <c r="L128" s="10"/>
      <c r="M128" s="11"/>
      <c r="N128" s="2"/>
      <c r="P128" s="12"/>
      <c r="Q128" s="9"/>
      <c r="R128" s="12"/>
      <c r="T128" s="10"/>
      <c r="U128" s="11"/>
      <c r="V128" s="2"/>
      <c r="X128" s="12"/>
      <c r="Y128" s="9"/>
      <c r="Z128" s="12"/>
      <c r="AB128" s="10"/>
      <c r="AC128" s="11"/>
      <c r="AD128" s="2"/>
    </row>
    <row r="129" spans="1:30" s="69" customFormat="1" ht="18" customHeight="1">
      <c r="A129" s="140"/>
      <c r="B129" s="152"/>
      <c r="C129" s="15" t="s">
        <v>158</v>
      </c>
      <c r="D129" s="61" t="s">
        <v>159</v>
      </c>
      <c r="E129" s="157"/>
      <c r="F129" s="168"/>
      <c r="G129" s="57"/>
      <c r="H129" s="166"/>
      <c r="I129" s="8"/>
      <c r="J129" s="122"/>
      <c r="L129" s="10"/>
      <c r="M129" s="11"/>
      <c r="N129" s="2"/>
      <c r="P129" s="12"/>
      <c r="Q129" s="9"/>
      <c r="R129" s="12"/>
      <c r="T129" s="10"/>
      <c r="U129" s="11"/>
      <c r="V129" s="2"/>
      <c r="X129" s="12"/>
      <c r="Y129" s="9"/>
      <c r="Z129" s="12"/>
      <c r="AB129" s="10"/>
      <c r="AC129" s="11"/>
      <c r="AD129" s="2"/>
    </row>
    <row r="130" spans="1:30" s="69" customFormat="1" ht="18" customHeight="1">
      <c r="A130" s="140"/>
      <c r="B130" s="152"/>
      <c r="C130" s="15" t="s">
        <v>160</v>
      </c>
      <c r="D130" s="72" t="s">
        <v>161</v>
      </c>
      <c r="E130" s="157"/>
      <c r="F130" s="168"/>
      <c r="G130" s="57"/>
      <c r="H130" s="166"/>
      <c r="I130" s="8"/>
      <c r="J130" s="122"/>
      <c r="L130" s="10"/>
      <c r="M130" s="11"/>
      <c r="N130" s="2"/>
      <c r="P130" s="12"/>
      <c r="Q130" s="9"/>
      <c r="R130" s="12"/>
      <c r="T130" s="10"/>
      <c r="U130" s="11"/>
      <c r="V130" s="2"/>
      <c r="X130" s="12"/>
      <c r="Y130" s="9"/>
      <c r="Z130" s="12"/>
      <c r="AB130" s="10"/>
      <c r="AC130" s="11"/>
      <c r="AD130" s="2"/>
    </row>
    <row r="131" spans="1:30" s="69" customFormat="1" ht="18" customHeight="1">
      <c r="A131" s="140"/>
      <c r="B131" s="152"/>
      <c r="C131" s="58" t="s">
        <v>162</v>
      </c>
      <c r="D131" s="72" t="s">
        <v>163</v>
      </c>
      <c r="E131" s="157"/>
      <c r="F131" s="168"/>
      <c r="G131" s="57"/>
      <c r="H131" s="166"/>
      <c r="I131" s="8"/>
      <c r="J131" s="122"/>
      <c r="L131" s="10"/>
      <c r="M131" s="11"/>
      <c r="N131" s="2"/>
      <c r="P131" s="12"/>
      <c r="Q131" s="9"/>
      <c r="R131" s="12"/>
      <c r="T131" s="10"/>
      <c r="U131" s="11"/>
      <c r="V131" s="2"/>
      <c r="X131" s="12"/>
      <c r="Y131" s="9"/>
      <c r="Z131" s="12"/>
      <c r="AB131" s="10"/>
      <c r="AC131" s="11"/>
      <c r="AD131" s="2"/>
    </row>
    <row r="132" spans="1:30" s="69" customFormat="1" ht="18" customHeight="1">
      <c r="A132" s="140"/>
      <c r="B132" s="152"/>
      <c r="C132" s="15" t="s">
        <v>164</v>
      </c>
      <c r="D132" s="61" t="s">
        <v>165</v>
      </c>
      <c r="E132" s="157"/>
      <c r="F132" s="168"/>
      <c r="G132" s="57"/>
      <c r="H132" s="166"/>
      <c r="I132" s="8"/>
      <c r="J132" s="122"/>
      <c r="L132" s="10"/>
      <c r="M132" s="11"/>
      <c r="N132" s="2"/>
      <c r="P132" s="12"/>
      <c r="Q132" s="9"/>
      <c r="R132" s="12"/>
      <c r="T132" s="10"/>
      <c r="U132" s="11"/>
      <c r="V132" s="2"/>
      <c r="X132" s="12"/>
      <c r="Y132" s="9"/>
      <c r="Z132" s="12"/>
      <c r="AB132" s="10"/>
      <c r="AC132" s="11"/>
      <c r="AD132" s="2"/>
    </row>
    <row r="133" spans="1:30" s="69" customFormat="1" ht="18" customHeight="1" thickBot="1">
      <c r="A133" s="141"/>
      <c r="B133" s="165"/>
      <c r="C133" s="85" t="s">
        <v>166</v>
      </c>
      <c r="D133" s="92" t="s">
        <v>167</v>
      </c>
      <c r="E133" s="157"/>
      <c r="F133" s="171"/>
      <c r="G133" s="91"/>
      <c r="H133" s="167"/>
      <c r="I133" s="16"/>
      <c r="J133" s="123"/>
      <c r="L133" s="10"/>
      <c r="M133" s="11"/>
      <c r="N133" s="2"/>
      <c r="P133" s="12"/>
      <c r="Q133" s="9"/>
      <c r="R133" s="12"/>
      <c r="T133" s="10"/>
      <c r="U133" s="11"/>
      <c r="V133" s="2"/>
      <c r="X133" s="12"/>
      <c r="Y133" s="9"/>
      <c r="Z133" s="12"/>
      <c r="AB133" s="10"/>
      <c r="AC133" s="11"/>
      <c r="AD133" s="2"/>
    </row>
    <row r="134" spans="1:30" s="69" customFormat="1" ht="18" customHeight="1" thickTop="1">
      <c r="A134" s="140">
        <v>24</v>
      </c>
      <c r="B134" s="152" t="s">
        <v>168</v>
      </c>
      <c r="C134" s="37" t="s">
        <v>9</v>
      </c>
      <c r="D134" s="38">
        <v>325</v>
      </c>
      <c r="E134" s="157"/>
      <c r="F134" s="88">
        <v>2</v>
      </c>
      <c r="G134" s="108"/>
      <c r="H134" s="173"/>
      <c r="I134" s="119">
        <v>0</v>
      </c>
      <c r="J134" s="127">
        <f>F134*I134</f>
        <v>0</v>
      </c>
      <c r="L134" s="10"/>
      <c r="M134" s="11"/>
      <c r="N134" s="2"/>
      <c r="P134" s="12"/>
      <c r="Q134" s="9"/>
      <c r="R134" s="12"/>
      <c r="T134" s="10"/>
      <c r="U134" s="11"/>
      <c r="V134" s="2"/>
      <c r="X134" s="12"/>
      <c r="Y134" s="9"/>
      <c r="Z134" s="12"/>
      <c r="AB134" s="10"/>
      <c r="AC134" s="11"/>
      <c r="AD134" s="2"/>
    </row>
    <row r="135" spans="1:30" s="69" customFormat="1" ht="18" customHeight="1">
      <c r="A135" s="140"/>
      <c r="B135" s="152"/>
      <c r="C135" s="72" t="s">
        <v>169</v>
      </c>
      <c r="D135" s="72" t="s">
        <v>170</v>
      </c>
      <c r="E135" s="157"/>
      <c r="F135" s="168"/>
      <c r="G135" s="57"/>
      <c r="H135" s="166"/>
      <c r="I135" s="8"/>
      <c r="J135" s="125"/>
      <c r="L135" s="10"/>
      <c r="M135" s="11"/>
      <c r="N135" s="2"/>
      <c r="P135" s="12"/>
      <c r="Q135" s="9"/>
      <c r="R135" s="12"/>
      <c r="T135" s="10"/>
      <c r="U135" s="11"/>
      <c r="V135" s="2"/>
      <c r="X135" s="12"/>
      <c r="Y135" s="9"/>
      <c r="Z135" s="12"/>
      <c r="AB135" s="10"/>
      <c r="AC135" s="11"/>
      <c r="AD135" s="2"/>
    </row>
    <row r="136" spans="1:30" s="69" customFormat="1" ht="18" customHeight="1">
      <c r="A136" s="140"/>
      <c r="B136" s="152"/>
      <c r="C136" s="15" t="s">
        <v>171</v>
      </c>
      <c r="D136" s="61" t="s">
        <v>172</v>
      </c>
      <c r="E136" s="157"/>
      <c r="F136" s="168"/>
      <c r="G136" s="57"/>
      <c r="H136" s="166"/>
      <c r="I136" s="8"/>
      <c r="J136" s="122"/>
      <c r="L136" s="10"/>
      <c r="M136" s="11"/>
      <c r="N136" s="2"/>
      <c r="P136" s="12"/>
      <c r="Q136" s="9"/>
      <c r="R136" s="12"/>
      <c r="T136" s="10"/>
      <c r="U136" s="11"/>
      <c r="V136" s="2"/>
      <c r="X136" s="12"/>
      <c r="Y136" s="9"/>
      <c r="Z136" s="12"/>
      <c r="AB136" s="10"/>
      <c r="AC136" s="11"/>
      <c r="AD136" s="2"/>
    </row>
    <row r="137" spans="1:30" s="69" customFormat="1" ht="18" customHeight="1">
      <c r="A137" s="140"/>
      <c r="B137" s="152"/>
      <c r="C137" s="15" t="s">
        <v>173</v>
      </c>
      <c r="D137" s="61" t="s">
        <v>174</v>
      </c>
      <c r="E137" s="157"/>
      <c r="F137" s="168"/>
      <c r="G137" s="57"/>
      <c r="H137" s="166"/>
      <c r="I137" s="8"/>
      <c r="J137" s="122"/>
      <c r="L137" s="10"/>
      <c r="M137" s="11"/>
      <c r="N137" s="2"/>
      <c r="P137" s="12"/>
      <c r="Q137" s="9"/>
      <c r="R137" s="12"/>
      <c r="T137" s="10"/>
      <c r="U137" s="11"/>
      <c r="V137" s="2"/>
      <c r="X137" s="12"/>
      <c r="Y137" s="9"/>
      <c r="Z137" s="12"/>
      <c r="AB137" s="10"/>
      <c r="AC137" s="11"/>
      <c r="AD137" s="2"/>
    </row>
    <row r="138" spans="1:30" s="69" customFormat="1" ht="18" customHeight="1">
      <c r="A138" s="140"/>
      <c r="B138" s="152"/>
      <c r="C138" s="15" t="s">
        <v>175</v>
      </c>
      <c r="D138" s="61" t="s">
        <v>176</v>
      </c>
      <c r="E138" s="157"/>
      <c r="F138" s="168"/>
      <c r="G138" s="57"/>
      <c r="H138" s="166"/>
      <c r="I138" s="8"/>
      <c r="J138" s="122"/>
      <c r="L138" s="10"/>
      <c r="M138" s="11"/>
      <c r="N138" s="2"/>
      <c r="P138" s="12"/>
      <c r="Q138" s="9"/>
      <c r="R138" s="12"/>
      <c r="T138" s="10"/>
      <c r="U138" s="11"/>
      <c r="V138" s="2"/>
      <c r="X138" s="12"/>
      <c r="Y138" s="9"/>
      <c r="Z138" s="12"/>
      <c r="AB138" s="10"/>
      <c r="AC138" s="11"/>
      <c r="AD138" s="2"/>
    </row>
    <row r="139" spans="1:30" s="69" customFormat="1" ht="19.5" customHeight="1" thickBot="1">
      <c r="A139" s="141"/>
      <c r="B139" s="165"/>
      <c r="C139" s="52" t="s">
        <v>177</v>
      </c>
      <c r="D139" s="35" t="s">
        <v>178</v>
      </c>
      <c r="E139" s="157"/>
      <c r="F139" s="169"/>
      <c r="G139" s="91"/>
      <c r="H139" s="167"/>
      <c r="I139" s="16"/>
      <c r="J139" s="123"/>
      <c r="K139" s="27"/>
      <c r="L139" s="10"/>
      <c r="M139" s="11"/>
      <c r="N139" s="2"/>
      <c r="P139" s="12"/>
      <c r="Q139" s="9"/>
      <c r="R139" s="12"/>
      <c r="T139" s="10"/>
      <c r="U139" s="11"/>
      <c r="V139" s="2"/>
      <c r="X139" s="12"/>
      <c r="Y139" s="9"/>
      <c r="Z139" s="12"/>
      <c r="AB139" s="10"/>
      <c r="AC139" s="11"/>
      <c r="AD139" s="2"/>
    </row>
    <row r="140" spans="1:30" s="69" customFormat="1" ht="18" customHeight="1" thickTop="1">
      <c r="A140" s="140">
        <v>25</v>
      </c>
      <c r="B140" s="152" t="s">
        <v>179</v>
      </c>
      <c r="C140" s="37" t="s">
        <v>9</v>
      </c>
      <c r="D140" s="38">
        <v>260</v>
      </c>
      <c r="E140" s="157"/>
      <c r="F140" s="88">
        <v>10</v>
      </c>
      <c r="G140" s="51"/>
      <c r="H140" s="153"/>
      <c r="I140" s="119">
        <v>0</v>
      </c>
      <c r="J140" s="127">
        <f>F140*I140</f>
        <v>0</v>
      </c>
      <c r="L140" s="10"/>
      <c r="M140" s="11"/>
      <c r="N140" s="2"/>
      <c r="P140" s="12"/>
      <c r="Q140" s="9"/>
      <c r="R140" s="12"/>
      <c r="T140" s="10"/>
      <c r="U140" s="11"/>
      <c r="V140" s="2"/>
      <c r="X140" s="12"/>
      <c r="Y140" s="9"/>
      <c r="Z140" s="12"/>
      <c r="AB140" s="10"/>
      <c r="AC140" s="11"/>
      <c r="AD140" s="2"/>
    </row>
    <row r="141" spans="1:30" s="69" customFormat="1" ht="18" customHeight="1">
      <c r="A141" s="140"/>
      <c r="B141" s="152"/>
      <c r="C141" s="15" t="s">
        <v>143</v>
      </c>
      <c r="D141" s="61" t="s">
        <v>180</v>
      </c>
      <c r="E141" s="157"/>
      <c r="F141" s="168"/>
      <c r="G141" s="57"/>
      <c r="H141" s="166"/>
      <c r="I141" s="8"/>
      <c r="J141" s="125"/>
      <c r="L141" s="10"/>
      <c r="M141" s="11"/>
      <c r="N141" s="2"/>
      <c r="P141" s="12"/>
      <c r="Q141" s="9"/>
      <c r="R141" s="12"/>
      <c r="T141" s="10"/>
      <c r="U141" s="11"/>
      <c r="V141" s="2"/>
      <c r="X141" s="12"/>
      <c r="Y141" s="9"/>
      <c r="Z141" s="12"/>
      <c r="AB141" s="10"/>
      <c r="AC141" s="11"/>
      <c r="AD141" s="2"/>
    </row>
    <row r="142" spans="1:30" s="69" customFormat="1" ht="18" customHeight="1">
      <c r="A142" s="140"/>
      <c r="B142" s="152"/>
      <c r="C142" s="58" t="s">
        <v>181</v>
      </c>
      <c r="D142" s="60" t="s">
        <v>182</v>
      </c>
      <c r="E142" s="157"/>
      <c r="F142" s="168"/>
      <c r="G142" s="57"/>
      <c r="H142" s="166"/>
      <c r="I142" s="8"/>
      <c r="J142" s="122"/>
      <c r="L142" s="10"/>
      <c r="M142" s="11"/>
      <c r="N142" s="2"/>
      <c r="P142" s="12"/>
      <c r="Q142" s="9"/>
      <c r="R142" s="12"/>
      <c r="T142" s="10"/>
      <c r="U142" s="11"/>
      <c r="V142" s="2"/>
      <c r="X142" s="12"/>
      <c r="Y142" s="9"/>
      <c r="Z142" s="12"/>
      <c r="AB142" s="10"/>
      <c r="AC142" s="11"/>
      <c r="AD142" s="2"/>
    </row>
    <row r="143" spans="1:30" s="69" customFormat="1" ht="19.5" customHeight="1" thickBot="1">
      <c r="A143" s="141"/>
      <c r="B143" s="165"/>
      <c r="C143" s="52" t="s">
        <v>173</v>
      </c>
      <c r="D143" s="35" t="s">
        <v>183</v>
      </c>
      <c r="E143" s="157"/>
      <c r="F143" s="169"/>
      <c r="G143" s="62"/>
      <c r="H143" s="167"/>
      <c r="I143" s="16"/>
      <c r="J143" s="123"/>
      <c r="K143" s="27"/>
      <c r="L143" s="10"/>
      <c r="M143" s="11"/>
      <c r="N143" s="2"/>
      <c r="P143" s="12"/>
      <c r="Q143" s="9"/>
      <c r="R143" s="12"/>
      <c r="T143" s="10"/>
      <c r="U143" s="11"/>
      <c r="V143" s="2"/>
      <c r="X143" s="12"/>
      <c r="Y143" s="9"/>
      <c r="Z143" s="12"/>
      <c r="AB143" s="10"/>
      <c r="AC143" s="11"/>
      <c r="AD143" s="2"/>
    </row>
    <row r="144" spans="1:30" s="69" customFormat="1" ht="18" customHeight="1" thickTop="1">
      <c r="A144" s="140">
        <v>26</v>
      </c>
      <c r="B144" s="152" t="s">
        <v>179</v>
      </c>
      <c r="C144" s="37" t="s">
        <v>9</v>
      </c>
      <c r="D144" s="38">
        <v>135</v>
      </c>
      <c r="E144" s="157"/>
      <c r="F144" s="88">
        <v>10</v>
      </c>
      <c r="G144" s="51"/>
      <c r="H144" s="153"/>
      <c r="I144" s="119">
        <v>0</v>
      </c>
      <c r="J144" s="127">
        <f>F144*I144</f>
        <v>0</v>
      </c>
      <c r="L144" s="10"/>
      <c r="M144" s="11"/>
      <c r="N144" s="2"/>
      <c r="P144" s="12"/>
      <c r="Q144" s="9"/>
      <c r="R144" s="12"/>
      <c r="T144" s="10"/>
      <c r="U144" s="11"/>
      <c r="V144" s="2"/>
      <c r="X144" s="12"/>
      <c r="Y144" s="9"/>
      <c r="Z144" s="12"/>
      <c r="AB144" s="10"/>
      <c r="AC144" s="11"/>
      <c r="AD144" s="2"/>
    </row>
    <row r="145" spans="1:30" s="69" customFormat="1" ht="18" customHeight="1">
      <c r="A145" s="140"/>
      <c r="B145" s="152"/>
      <c r="C145" s="15" t="s">
        <v>143</v>
      </c>
      <c r="D145" s="61" t="s">
        <v>180</v>
      </c>
      <c r="E145" s="157"/>
      <c r="F145" s="168"/>
      <c r="G145" s="57"/>
      <c r="H145" s="166"/>
      <c r="I145" s="8"/>
      <c r="J145" s="125"/>
      <c r="L145" s="10"/>
      <c r="M145" s="11"/>
      <c r="N145" s="2"/>
      <c r="P145" s="12"/>
      <c r="Q145" s="9"/>
      <c r="R145" s="12"/>
      <c r="T145" s="10"/>
      <c r="U145" s="11"/>
      <c r="V145" s="2"/>
      <c r="X145" s="12"/>
      <c r="Y145" s="9"/>
      <c r="Z145" s="12"/>
      <c r="AB145" s="10"/>
      <c r="AC145" s="11"/>
      <c r="AD145" s="2"/>
    </row>
    <row r="146" spans="1:30" s="69" customFormat="1" ht="18" customHeight="1">
      <c r="A146" s="140"/>
      <c r="B146" s="152"/>
      <c r="C146" s="58" t="s">
        <v>181</v>
      </c>
      <c r="D146" s="60" t="s">
        <v>182</v>
      </c>
      <c r="E146" s="157"/>
      <c r="F146" s="168"/>
      <c r="G146" s="57"/>
      <c r="H146" s="166"/>
      <c r="I146" s="8"/>
      <c r="J146" s="122"/>
      <c r="L146" s="10"/>
      <c r="M146" s="11"/>
      <c r="N146" s="2"/>
      <c r="P146" s="12"/>
      <c r="Q146" s="9"/>
      <c r="R146" s="12"/>
      <c r="T146" s="10"/>
      <c r="U146" s="11"/>
      <c r="V146" s="2"/>
      <c r="X146" s="12"/>
      <c r="Y146" s="9"/>
      <c r="Z146" s="12"/>
      <c r="AB146" s="10"/>
      <c r="AC146" s="11"/>
      <c r="AD146" s="2"/>
    </row>
    <row r="147" spans="1:30" s="69" customFormat="1" ht="19.5" customHeight="1" thickBot="1">
      <c r="A147" s="141"/>
      <c r="B147" s="165"/>
      <c r="C147" s="52" t="s">
        <v>173</v>
      </c>
      <c r="D147" s="35" t="s">
        <v>183</v>
      </c>
      <c r="E147" s="158"/>
      <c r="F147" s="169"/>
      <c r="G147" s="62"/>
      <c r="H147" s="167"/>
      <c r="I147" s="16"/>
      <c r="J147" s="123"/>
      <c r="K147" s="27"/>
      <c r="L147" s="10"/>
      <c r="M147" s="11"/>
      <c r="N147" s="2"/>
      <c r="P147" s="12"/>
      <c r="Q147" s="9"/>
      <c r="R147" s="12"/>
      <c r="T147" s="10"/>
      <c r="U147" s="11"/>
      <c r="V147" s="2"/>
      <c r="X147" s="12"/>
      <c r="Y147" s="9"/>
      <c r="Z147" s="12"/>
      <c r="AB147" s="10"/>
      <c r="AC147" s="11"/>
      <c r="AD147" s="2"/>
    </row>
    <row r="148" spans="1:30" s="96" customFormat="1" ht="15.75" thickTop="1">
      <c r="A148" s="140">
        <v>27</v>
      </c>
      <c r="B148" s="154" t="s">
        <v>185</v>
      </c>
      <c r="C148" s="32" t="s">
        <v>9</v>
      </c>
      <c r="D148" s="111">
        <v>5980</v>
      </c>
      <c r="E148" s="110"/>
      <c r="F148" s="112">
        <v>6</v>
      </c>
      <c r="G148" s="6"/>
      <c r="H148" s="155"/>
      <c r="I148" s="113">
        <v>0</v>
      </c>
      <c r="J148" s="121">
        <f>F148*I148</f>
        <v>0</v>
      </c>
    </row>
    <row r="149" spans="1:30" s="96" customFormat="1">
      <c r="A149" s="140"/>
      <c r="B149" s="152"/>
      <c r="C149" s="15" t="s">
        <v>186</v>
      </c>
      <c r="D149" s="17" t="s">
        <v>187</v>
      </c>
      <c r="E149" s="157" t="s">
        <v>188</v>
      </c>
      <c r="F149" s="159"/>
      <c r="G149" s="7"/>
      <c r="H149" s="156"/>
      <c r="I149" s="8"/>
      <c r="J149" s="122"/>
    </row>
    <row r="150" spans="1:30" s="96" customFormat="1">
      <c r="A150" s="140"/>
      <c r="B150" s="152"/>
      <c r="C150" s="15" t="s">
        <v>189</v>
      </c>
      <c r="D150" s="25" t="s">
        <v>190</v>
      </c>
      <c r="E150" s="157"/>
      <c r="F150" s="159"/>
      <c r="G150" s="7"/>
      <c r="H150" s="156"/>
      <c r="I150" s="8"/>
      <c r="J150" s="122"/>
    </row>
    <row r="151" spans="1:30" s="96" customFormat="1">
      <c r="A151" s="140"/>
      <c r="B151" s="152"/>
      <c r="C151" s="15" t="s">
        <v>191</v>
      </c>
      <c r="D151" s="99">
        <v>250</v>
      </c>
      <c r="E151" s="157"/>
      <c r="F151" s="159"/>
      <c r="G151" s="7"/>
      <c r="H151" s="156"/>
      <c r="I151" s="8"/>
      <c r="J151" s="122"/>
    </row>
    <row r="152" spans="1:30" s="96" customFormat="1">
      <c r="A152" s="140"/>
      <c r="B152" s="152"/>
      <c r="C152" s="15" t="s">
        <v>192</v>
      </c>
      <c r="D152" s="17" t="s">
        <v>193</v>
      </c>
      <c r="E152" s="157"/>
      <c r="F152" s="159"/>
      <c r="G152" s="7"/>
      <c r="H152" s="156"/>
      <c r="I152" s="8"/>
      <c r="J152" s="122"/>
    </row>
    <row r="153" spans="1:30" s="96" customFormat="1">
      <c r="A153" s="140"/>
      <c r="B153" s="152"/>
      <c r="C153" s="100" t="s">
        <v>194</v>
      </c>
      <c r="D153" s="101" t="s">
        <v>195</v>
      </c>
      <c r="E153" s="157"/>
      <c r="F153" s="159"/>
      <c r="G153" s="7"/>
      <c r="H153" s="156"/>
      <c r="I153" s="8"/>
      <c r="J153" s="12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s="96" customFormat="1">
      <c r="A154" s="140"/>
      <c r="B154" s="152"/>
      <c r="C154" s="15" t="s">
        <v>196</v>
      </c>
      <c r="D154" s="25" t="s">
        <v>197</v>
      </c>
      <c r="E154" s="157"/>
      <c r="F154" s="159"/>
      <c r="G154" s="7"/>
      <c r="H154" s="156"/>
      <c r="I154" s="8"/>
      <c r="J154" s="12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s="96" customFormat="1">
      <c r="A155" s="140"/>
      <c r="B155" s="152"/>
      <c r="C155" s="15" t="s">
        <v>14</v>
      </c>
      <c r="D155" s="18" t="s">
        <v>198</v>
      </c>
      <c r="E155" s="157"/>
      <c r="F155" s="159"/>
      <c r="G155" s="7"/>
      <c r="H155" s="156"/>
      <c r="I155" s="8"/>
      <c r="J155" s="12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s="96" customFormat="1" ht="15.75" thickBot="1">
      <c r="A156" s="141"/>
      <c r="B156" s="152"/>
      <c r="C156" s="25" t="s">
        <v>15</v>
      </c>
      <c r="D156" s="25" t="s">
        <v>199</v>
      </c>
      <c r="E156" s="157"/>
      <c r="F156" s="159"/>
      <c r="G156" s="7"/>
      <c r="H156" s="156"/>
      <c r="I156" s="8"/>
      <c r="J156" s="12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s="96" customFormat="1" ht="19.5" customHeight="1" thickTop="1">
      <c r="A157" s="140">
        <v>28</v>
      </c>
      <c r="B157" s="154" t="s">
        <v>200</v>
      </c>
      <c r="C157" s="32" t="s">
        <v>9</v>
      </c>
      <c r="D157" s="102">
        <v>1360</v>
      </c>
      <c r="E157" s="157"/>
      <c r="F157" s="21">
        <v>5</v>
      </c>
      <c r="G157" s="29"/>
      <c r="H157" s="161"/>
      <c r="I157" s="113">
        <v>0</v>
      </c>
      <c r="J157" s="121">
        <f>F157*I157</f>
        <v>0</v>
      </c>
      <c r="K157" s="95"/>
      <c r="L157" s="10"/>
      <c r="M157" s="11"/>
      <c r="N157" s="2"/>
      <c r="O157" s="97"/>
      <c r="P157" s="12"/>
      <c r="Q157" s="9"/>
      <c r="R157" s="12"/>
      <c r="S157" s="149"/>
      <c r="T157" s="10"/>
      <c r="U157" s="11"/>
      <c r="V157" s="2"/>
      <c r="W157" s="151"/>
      <c r="X157" s="12"/>
      <c r="Y157" s="9"/>
      <c r="Z157" s="12"/>
      <c r="AA157" s="149"/>
      <c r="AB157" s="10"/>
      <c r="AC157" s="11"/>
      <c r="AD157" s="2"/>
    </row>
    <row r="158" spans="1:30" s="96" customFormat="1" ht="60.75" thickBot="1">
      <c r="A158" s="141"/>
      <c r="B158" s="160"/>
      <c r="C158" s="35" t="s">
        <v>201</v>
      </c>
      <c r="D158" s="35" t="s">
        <v>202</v>
      </c>
      <c r="E158" s="157"/>
      <c r="F158" s="103"/>
      <c r="G158" s="41"/>
      <c r="H158" s="162"/>
      <c r="I158" s="104"/>
      <c r="J158" s="129"/>
      <c r="K158" s="49"/>
      <c r="L158" s="10"/>
      <c r="M158" s="11"/>
      <c r="N158" s="2"/>
      <c r="P158" s="12"/>
      <c r="Q158" s="9"/>
      <c r="R158" s="12"/>
      <c r="S158" s="150"/>
      <c r="T158" s="10"/>
      <c r="U158" s="11"/>
      <c r="V158" s="2"/>
      <c r="W158" s="150"/>
      <c r="X158" s="12"/>
      <c r="Y158" s="9"/>
      <c r="Z158" s="12"/>
      <c r="AA158" s="150"/>
      <c r="AB158" s="10"/>
      <c r="AC158" s="11"/>
      <c r="AD158" s="2"/>
    </row>
    <row r="159" spans="1:30" s="96" customFormat="1" ht="18" customHeight="1" thickTop="1">
      <c r="A159" s="140">
        <v>29</v>
      </c>
      <c r="B159" s="152" t="s">
        <v>203</v>
      </c>
      <c r="C159" s="37" t="s">
        <v>9</v>
      </c>
      <c r="D159" s="38">
        <v>465</v>
      </c>
      <c r="E159" s="157"/>
      <c r="F159" s="39">
        <v>6</v>
      </c>
      <c r="G159" s="36"/>
      <c r="H159" s="153"/>
      <c r="I159" s="114">
        <v>0</v>
      </c>
      <c r="J159" s="124">
        <f>F159*I159</f>
        <v>0</v>
      </c>
      <c r="L159" s="10"/>
      <c r="M159" s="11"/>
      <c r="N159" s="2"/>
      <c r="P159" s="12"/>
      <c r="Q159" s="9"/>
      <c r="R159" s="12"/>
      <c r="S159" s="150"/>
      <c r="T159" s="10"/>
      <c r="U159" s="11"/>
      <c r="V159" s="2"/>
      <c r="W159" s="150"/>
      <c r="X159" s="12"/>
      <c r="Y159" s="9"/>
      <c r="Z159" s="12"/>
      <c r="AA159" s="150"/>
      <c r="AB159" s="10"/>
      <c r="AC159" s="11"/>
      <c r="AD159" s="2"/>
    </row>
    <row r="160" spans="1:30" s="96" customFormat="1" ht="30.75" thickBot="1">
      <c r="A160" s="141"/>
      <c r="B160" s="152"/>
      <c r="C160" s="18" t="s">
        <v>204</v>
      </c>
      <c r="D160" s="18" t="s">
        <v>205</v>
      </c>
      <c r="E160" s="157"/>
      <c r="F160" s="94"/>
      <c r="G160" s="36"/>
      <c r="H160" s="153"/>
      <c r="I160" s="8"/>
      <c r="J160" s="125"/>
      <c r="K160" s="27"/>
      <c r="L160" s="10"/>
      <c r="M160" s="11"/>
      <c r="N160" s="2"/>
      <c r="P160" s="12"/>
      <c r="Q160" s="9"/>
      <c r="R160" s="12"/>
      <c r="S160" s="150"/>
      <c r="T160" s="10"/>
      <c r="U160" s="11"/>
      <c r="V160" s="2"/>
      <c r="W160" s="150"/>
      <c r="X160" s="12"/>
      <c r="Y160" s="9"/>
      <c r="Z160" s="12"/>
      <c r="AA160" s="150"/>
      <c r="AB160" s="10"/>
      <c r="AC160" s="11"/>
      <c r="AD160" s="2"/>
    </row>
    <row r="161" spans="1:30" s="96" customFormat="1" ht="18" customHeight="1" thickTop="1">
      <c r="A161" s="140">
        <v>30</v>
      </c>
      <c r="B161" s="163" t="s">
        <v>206</v>
      </c>
      <c r="C161" s="43" t="s">
        <v>9</v>
      </c>
      <c r="D161" s="44">
        <v>40</v>
      </c>
      <c r="E161" s="157"/>
      <c r="F161" s="45">
        <v>6</v>
      </c>
      <c r="G161" s="48"/>
      <c r="H161" s="164"/>
      <c r="I161" s="115">
        <v>0</v>
      </c>
      <c r="J161" s="126">
        <f>F161*I161</f>
        <v>0</v>
      </c>
      <c r="L161" s="10"/>
      <c r="M161" s="11"/>
      <c r="N161" s="2"/>
      <c r="P161" s="12"/>
      <c r="Q161" s="9"/>
      <c r="R161" s="12"/>
      <c r="T161" s="10"/>
      <c r="U161" s="11"/>
      <c r="V161" s="2"/>
      <c r="X161" s="12"/>
      <c r="Y161" s="9"/>
      <c r="Z161" s="12"/>
      <c r="AB161" s="10"/>
      <c r="AC161" s="11"/>
      <c r="AD161" s="2"/>
    </row>
    <row r="162" spans="1:30" s="96" customFormat="1" ht="24" customHeight="1" thickBot="1">
      <c r="A162" s="141"/>
      <c r="B162" s="152"/>
      <c r="C162" s="25" t="s">
        <v>201</v>
      </c>
      <c r="D162" s="25" t="s">
        <v>207</v>
      </c>
      <c r="E162" s="157"/>
      <c r="F162" s="94"/>
      <c r="G162" s="46"/>
      <c r="H162" s="153"/>
      <c r="I162" s="8"/>
      <c r="J162" s="125"/>
      <c r="K162" s="27"/>
      <c r="L162" s="10"/>
      <c r="M162" s="11"/>
      <c r="N162" s="2"/>
      <c r="P162" s="12"/>
      <c r="Q162" s="9"/>
      <c r="R162" s="12"/>
      <c r="T162" s="10"/>
      <c r="U162" s="11"/>
      <c r="V162" s="2"/>
      <c r="X162" s="12"/>
      <c r="Y162" s="9"/>
      <c r="Z162" s="12"/>
      <c r="AB162" s="10"/>
      <c r="AC162" s="11"/>
      <c r="AD162" s="2"/>
    </row>
    <row r="163" spans="1:30" s="96" customFormat="1" ht="18" customHeight="1" thickTop="1">
      <c r="A163" s="140">
        <v>31</v>
      </c>
      <c r="B163" s="163" t="s">
        <v>206</v>
      </c>
      <c r="C163" s="43" t="s">
        <v>9</v>
      </c>
      <c r="D163" s="44">
        <v>40</v>
      </c>
      <c r="E163" s="157"/>
      <c r="F163" s="45">
        <v>5</v>
      </c>
      <c r="G163" s="48"/>
      <c r="H163" s="164"/>
      <c r="I163" s="115">
        <v>0</v>
      </c>
      <c r="J163" s="126">
        <f>F163*I163</f>
        <v>0</v>
      </c>
      <c r="L163" s="10"/>
      <c r="M163" s="11"/>
      <c r="N163" s="2"/>
      <c r="P163" s="12"/>
      <c r="Q163" s="9"/>
      <c r="R163" s="12"/>
      <c r="T163" s="10"/>
      <c r="U163" s="11"/>
      <c r="V163" s="2"/>
      <c r="X163" s="12"/>
      <c r="Y163" s="9"/>
      <c r="Z163" s="12"/>
      <c r="AB163" s="10"/>
      <c r="AC163" s="11"/>
      <c r="AD163" s="2"/>
    </row>
    <row r="164" spans="1:30" s="96" customFormat="1" ht="22.5" customHeight="1" thickBot="1">
      <c r="A164" s="141"/>
      <c r="B164" s="152"/>
      <c r="C164" s="25" t="s">
        <v>201</v>
      </c>
      <c r="D164" s="25" t="s">
        <v>208</v>
      </c>
      <c r="E164" s="157"/>
      <c r="F164" s="94"/>
      <c r="G164" s="46"/>
      <c r="H164" s="153"/>
      <c r="I164" s="8"/>
      <c r="J164" s="125"/>
      <c r="K164" s="27"/>
      <c r="L164" s="10"/>
      <c r="M164" s="11"/>
      <c r="N164" s="2"/>
      <c r="P164" s="12"/>
      <c r="Q164" s="9"/>
      <c r="R164" s="12"/>
      <c r="T164" s="10"/>
      <c r="U164" s="11"/>
      <c r="V164" s="2"/>
      <c r="X164" s="12"/>
      <c r="Y164" s="9"/>
      <c r="Z164" s="12"/>
      <c r="AB164" s="10"/>
      <c r="AC164" s="11"/>
      <c r="AD164" s="2"/>
    </row>
    <row r="165" spans="1:30" s="96" customFormat="1" ht="18" customHeight="1" thickTop="1">
      <c r="A165" s="140">
        <v>32</v>
      </c>
      <c r="B165" s="163" t="s">
        <v>209</v>
      </c>
      <c r="C165" s="43" t="s">
        <v>9</v>
      </c>
      <c r="D165" s="44">
        <v>25</v>
      </c>
      <c r="E165" s="157"/>
      <c r="F165" s="45">
        <v>10</v>
      </c>
      <c r="G165" s="48"/>
      <c r="H165" s="164"/>
      <c r="I165" s="115">
        <v>0</v>
      </c>
      <c r="J165" s="126">
        <f>F165*I165</f>
        <v>0</v>
      </c>
      <c r="L165" s="10"/>
      <c r="M165" s="11"/>
      <c r="N165" s="2"/>
      <c r="P165" s="12"/>
      <c r="Q165" s="9"/>
      <c r="R165" s="12"/>
      <c r="T165" s="10"/>
      <c r="U165" s="11"/>
      <c r="V165" s="2"/>
      <c r="X165" s="12"/>
      <c r="Y165" s="9"/>
      <c r="Z165" s="12"/>
      <c r="AB165" s="10"/>
      <c r="AC165" s="11"/>
      <c r="AD165" s="2"/>
    </row>
    <row r="166" spans="1:30" s="96" customFormat="1" ht="23.25" customHeight="1" thickBot="1">
      <c r="A166" s="141"/>
      <c r="B166" s="152"/>
      <c r="C166" s="105" t="s">
        <v>201</v>
      </c>
      <c r="D166" s="106" t="s">
        <v>210</v>
      </c>
      <c r="E166" s="158"/>
      <c r="F166" s="107"/>
      <c r="G166" s="47"/>
      <c r="H166" s="162"/>
      <c r="I166" s="16"/>
      <c r="J166" s="129"/>
      <c r="K166" s="27"/>
      <c r="L166" s="10"/>
      <c r="M166" s="11"/>
      <c r="N166" s="2"/>
      <c r="P166" s="12"/>
      <c r="Q166" s="9"/>
      <c r="R166" s="12"/>
      <c r="T166" s="10"/>
      <c r="U166" s="11"/>
      <c r="V166" s="2"/>
      <c r="X166" s="12"/>
      <c r="Y166" s="9"/>
      <c r="Z166" s="12"/>
      <c r="AB166" s="10"/>
      <c r="AC166" s="11"/>
      <c r="AD166" s="2"/>
    </row>
    <row r="167" spans="1:30" s="56" customFormat="1" ht="26.25" customHeight="1" thickTop="1" thickBot="1">
      <c r="A167" s="203" t="s">
        <v>16</v>
      </c>
      <c r="B167" s="204"/>
      <c r="C167" s="205"/>
      <c r="D167" s="206">
        <f>SUM(D9*F9,D17*F17,D25*F25,D32*F32,D39*F39,D46*F46,D53*F53,D66*F66,D70*F70,D75*F75,D79*F79,D83*F83,D87*F87,D91*F91,D95*F95,D99*F99,D103*F103,D107*F107,D111*F111,D115*F115,D119*F119,D122*F122,D126*F126,D134*F134,D140*F140,D144*F144,D148*F148,D157*F157,D159*F159,D161*F161,D163*F163,D165*F165)</f>
        <v>331300</v>
      </c>
      <c r="E167" s="67"/>
      <c r="F167" s="142" t="s">
        <v>212</v>
      </c>
      <c r="G167" s="143"/>
      <c r="H167" s="143"/>
      <c r="I167" s="68"/>
      <c r="J167" s="120">
        <f>SUM(J9,J17,J25,J32,J39,J46,J53,J66,J70,J75,J79,J83,J87,J91,J95,J99,J103,J107,J111,J115,J119,J122,J126,J134,J140,J144,J148,J157,J159,J161,J163,J165)</f>
        <v>0</v>
      </c>
    </row>
    <row r="168" spans="1:30" s="42" customFormat="1" ht="16.5" customHeight="1">
      <c r="A168" s="96"/>
      <c r="B168"/>
      <c r="C168"/>
      <c r="D168"/>
      <c r="E168" s="2"/>
      <c r="F168" s="2"/>
      <c r="G168"/>
      <c r="H168" s="55"/>
      <c r="I168" s="55"/>
      <c r="J168" s="26"/>
      <c r="K168" s="27"/>
      <c r="L168" s="10"/>
      <c r="M168" s="11"/>
      <c r="N168" s="2"/>
      <c r="P168" s="12"/>
      <c r="Q168" s="9"/>
      <c r="R168" s="12"/>
      <c r="T168" s="10"/>
      <c r="U168" s="11"/>
      <c r="V168" s="2"/>
      <c r="X168" s="12"/>
      <c r="Y168" s="9"/>
      <c r="Z168" s="12"/>
      <c r="AB168" s="10"/>
      <c r="AC168" s="11"/>
      <c r="AD168" s="2"/>
    </row>
    <row r="169" spans="1:30" s="42" customFormat="1">
      <c r="A169" s="96"/>
      <c r="B169"/>
      <c r="C169"/>
      <c r="D169"/>
      <c r="E169" s="2"/>
      <c r="F169" s="2"/>
      <c r="G169"/>
      <c r="H169"/>
      <c r="I169"/>
      <c r="J169"/>
      <c r="K169" s="27"/>
      <c r="L169" s="10"/>
      <c r="M169" s="11"/>
      <c r="N169" s="2"/>
      <c r="P169" s="12"/>
      <c r="Q169" s="9"/>
      <c r="R169" s="12"/>
      <c r="T169" s="10"/>
      <c r="U169" s="11"/>
      <c r="V169" s="2"/>
      <c r="X169" s="12"/>
      <c r="Y169" s="9"/>
      <c r="Z169" s="12"/>
      <c r="AB169" s="10"/>
      <c r="AC169" s="11"/>
      <c r="AD169" s="2"/>
    </row>
    <row r="170" spans="1:30" s="42" customFormat="1">
      <c r="A170" s="96"/>
      <c r="B170"/>
      <c r="C170"/>
      <c r="D170"/>
      <c r="E170" s="2"/>
      <c r="F170" s="2"/>
      <c r="G170"/>
      <c r="H170"/>
      <c r="I170"/>
      <c r="J170"/>
      <c r="L170" s="10"/>
      <c r="M170" s="11"/>
      <c r="N170" s="2"/>
      <c r="P170" s="12"/>
      <c r="Q170" s="9"/>
      <c r="R170" s="12"/>
      <c r="T170" s="10"/>
      <c r="U170" s="11"/>
      <c r="V170" s="2"/>
      <c r="X170" s="12"/>
      <c r="Y170" s="9"/>
      <c r="Z170" s="12"/>
      <c r="AB170" s="10"/>
      <c r="AC170" s="11"/>
      <c r="AD170" s="2"/>
    </row>
    <row r="171" spans="1:30" s="42" customFormat="1">
      <c r="A171" s="96"/>
      <c r="B171"/>
      <c r="C171"/>
      <c r="D171"/>
      <c r="E171" s="2"/>
      <c r="F171" s="2"/>
      <c r="G171"/>
      <c r="H171"/>
      <c r="I171"/>
      <c r="J171"/>
      <c r="K171" s="27"/>
      <c r="L171" s="10"/>
      <c r="M171" s="11"/>
      <c r="N171" s="2"/>
      <c r="P171" s="12"/>
      <c r="Q171" s="9"/>
      <c r="R171" s="12"/>
      <c r="T171" s="10"/>
      <c r="U171" s="11"/>
      <c r="V171" s="2"/>
      <c r="X171" s="12"/>
      <c r="Y171" s="9"/>
      <c r="Z171" s="12"/>
      <c r="AB171" s="10"/>
      <c r="AC171" s="11"/>
      <c r="AD171" s="2"/>
    </row>
    <row r="172" spans="1:30" ht="15.75" customHeight="1">
      <c r="E172" s="2"/>
      <c r="F172" s="2"/>
    </row>
    <row r="173" spans="1:30">
      <c r="E173" s="2"/>
      <c r="F173" s="2"/>
      <c r="K173" s="26"/>
    </row>
    <row r="174" spans="1:30" s="42" customFormat="1" ht="15.75" customHeight="1" thickBot="1">
      <c r="A174" s="96"/>
      <c r="B174"/>
      <c r="C174"/>
      <c r="D174"/>
      <c r="E174" s="2"/>
      <c r="F174" s="2"/>
      <c r="G174" s="201"/>
      <c r="H174" s="201"/>
      <c r="I174" s="201"/>
      <c r="J174"/>
    </row>
    <row r="175" spans="1:30" s="42" customFormat="1">
      <c r="A175" s="96"/>
      <c r="B175"/>
      <c r="C175"/>
      <c r="D175"/>
      <c r="E175" s="2"/>
      <c r="F175" s="2"/>
      <c r="G175" s="202" t="s">
        <v>214</v>
      </c>
      <c r="H175" s="202"/>
      <c r="I175" s="202"/>
      <c r="J175"/>
      <c r="K175" s="26"/>
    </row>
    <row r="176" spans="1:30" ht="16.5" customHeight="1">
      <c r="E176" s="2"/>
      <c r="F176" s="2"/>
    </row>
    <row r="177" spans="1:11">
      <c r="E177" s="2"/>
      <c r="F177" s="2"/>
      <c r="K177" s="26"/>
    </row>
    <row r="178" spans="1:11">
      <c r="E178" s="2"/>
      <c r="F178" s="2"/>
    </row>
    <row r="179" spans="1:11" ht="15.75" customHeight="1">
      <c r="E179" s="2"/>
      <c r="F179" s="2"/>
    </row>
    <row r="180" spans="1:11">
      <c r="E180" s="2"/>
      <c r="F180" s="2"/>
    </row>
    <row r="181" spans="1:11">
      <c r="E181" s="2"/>
      <c r="F181" s="2"/>
    </row>
    <row r="182" spans="1:11">
      <c r="E182" s="2"/>
      <c r="F182" s="2"/>
    </row>
    <row r="183" spans="1:11" s="42" customFormat="1">
      <c r="A183" s="96"/>
      <c r="B183"/>
      <c r="C183"/>
      <c r="D183"/>
      <c r="E183" s="2"/>
      <c r="F183" s="2"/>
      <c r="G183"/>
      <c r="H183"/>
      <c r="I183"/>
      <c r="J183"/>
    </row>
    <row r="184" spans="1:11" s="42" customFormat="1">
      <c r="A184" s="96"/>
      <c r="B184"/>
      <c r="C184"/>
      <c r="D184"/>
      <c r="E184" s="2"/>
      <c r="F184" s="2"/>
      <c r="G184"/>
      <c r="H184"/>
      <c r="I184"/>
      <c r="J184"/>
    </row>
    <row r="185" spans="1:11">
      <c r="E185" s="2"/>
      <c r="F185" s="2"/>
    </row>
    <row r="186" spans="1:11" ht="15.75" customHeight="1">
      <c r="E186" s="2"/>
      <c r="F186" s="2"/>
    </row>
    <row r="187" spans="1:11" ht="76.5" customHeight="1">
      <c r="E187" s="2"/>
      <c r="F187" s="2"/>
      <c r="K187" s="26"/>
    </row>
    <row r="188" spans="1:11" s="42" customFormat="1" ht="15.75" customHeight="1">
      <c r="A188" s="96"/>
      <c r="B188"/>
      <c r="C188"/>
      <c r="D188"/>
      <c r="E188" s="2"/>
      <c r="F188" s="2"/>
      <c r="G188"/>
      <c r="H188"/>
      <c r="I188"/>
      <c r="J188"/>
    </row>
    <row r="189" spans="1:11" s="42" customFormat="1" ht="91.5" customHeight="1">
      <c r="A189" s="96"/>
      <c r="B189"/>
      <c r="C189"/>
      <c r="D189"/>
      <c r="E189" s="2"/>
      <c r="F189" s="2"/>
      <c r="G189"/>
      <c r="H189"/>
      <c r="I189"/>
      <c r="J189"/>
      <c r="K189" s="26"/>
    </row>
    <row r="190" spans="1:11" ht="15.75" customHeight="1">
      <c r="E190" s="2"/>
      <c r="F190" s="2"/>
    </row>
    <row r="191" spans="1:11" ht="15.75" customHeight="1">
      <c r="E191" s="2"/>
      <c r="F191" s="2"/>
    </row>
    <row r="192" spans="1:11" ht="15.75" customHeight="1">
      <c r="E192" s="2"/>
      <c r="F192" s="2"/>
    </row>
    <row r="193" spans="5:6" ht="15.75" customHeight="1">
      <c r="E193" s="2"/>
      <c r="F193" s="2"/>
    </row>
    <row r="194" spans="5:6" ht="15.75" customHeight="1">
      <c r="E194" s="2"/>
      <c r="F194" s="2"/>
    </row>
    <row r="195" spans="5:6" ht="15.75" customHeight="1">
      <c r="E195" s="2"/>
      <c r="F195" s="2"/>
    </row>
    <row r="196" spans="5:6" ht="15.75" customHeight="1">
      <c r="E196" s="2"/>
      <c r="F196" s="2"/>
    </row>
    <row r="197" spans="5:6" ht="15.75" customHeight="1">
      <c r="E197" s="2"/>
      <c r="F197" s="2"/>
    </row>
    <row r="198" spans="5:6" ht="15.75" customHeight="1">
      <c r="E198" s="2"/>
      <c r="F198" s="2"/>
    </row>
    <row r="199" spans="5:6" ht="15.75" customHeight="1">
      <c r="E199" s="2"/>
      <c r="F199" s="2"/>
    </row>
    <row r="200" spans="5:6" ht="15.75" customHeight="1">
      <c r="E200" s="2"/>
      <c r="F200" s="2"/>
    </row>
    <row r="201" spans="5:6" ht="15.75" customHeight="1">
      <c r="E201" s="2"/>
      <c r="F201" s="2"/>
    </row>
    <row r="202" spans="5:6" ht="15.75" customHeight="1">
      <c r="E202" s="2"/>
      <c r="F202" s="2"/>
    </row>
    <row r="203" spans="5:6" ht="15.75" customHeight="1">
      <c r="E203" s="2"/>
      <c r="F203" s="2"/>
    </row>
    <row r="204" spans="5:6" ht="15.75" customHeight="1">
      <c r="E204" s="2"/>
      <c r="F204" s="2"/>
    </row>
    <row r="205" spans="5:6" ht="15.75" customHeight="1">
      <c r="E205" s="2"/>
      <c r="F205" s="2"/>
    </row>
    <row r="206" spans="5:6" ht="15.75" customHeight="1">
      <c r="E206" s="2"/>
      <c r="F206" s="2"/>
    </row>
    <row r="207" spans="5:6" ht="15.75" customHeight="1">
      <c r="E207" s="2"/>
      <c r="F207" s="2"/>
    </row>
    <row r="208" spans="5:6" ht="15.75" customHeight="1">
      <c r="E208" s="2"/>
      <c r="F208" s="2"/>
    </row>
    <row r="209" spans="5:6" ht="15.75" customHeight="1">
      <c r="E209" s="2"/>
      <c r="F209" s="2"/>
    </row>
    <row r="210" spans="5:6" ht="15.75" customHeight="1">
      <c r="E210" s="2"/>
      <c r="F210" s="2"/>
    </row>
    <row r="211" spans="5:6" ht="15.75" customHeight="1">
      <c r="E211" s="2"/>
      <c r="F211" s="2"/>
    </row>
    <row r="212" spans="5:6" ht="15.75" customHeight="1">
      <c r="E212" s="2"/>
      <c r="F212" s="2"/>
    </row>
    <row r="213" spans="5:6" ht="15.75" customHeight="1">
      <c r="E213" s="2"/>
      <c r="F213" s="2"/>
    </row>
    <row r="214" spans="5:6" ht="15.75" customHeight="1">
      <c r="E214" s="2"/>
      <c r="F214" s="2"/>
    </row>
    <row r="215" spans="5:6" ht="15.75" customHeight="1">
      <c r="E215" s="2"/>
      <c r="F215" s="2"/>
    </row>
    <row r="216" spans="5:6" ht="15.75" customHeight="1">
      <c r="E216" s="2"/>
      <c r="F216" s="2"/>
    </row>
    <row r="217" spans="5:6" ht="15.75" customHeight="1">
      <c r="E217" s="2"/>
      <c r="F217" s="2"/>
    </row>
    <row r="218" spans="5:6" ht="15.75" customHeight="1">
      <c r="E218" s="2"/>
      <c r="F218" s="2"/>
    </row>
    <row r="219" spans="5:6" ht="15.75" customHeight="1">
      <c r="E219" s="2"/>
      <c r="F219" s="2"/>
    </row>
    <row r="220" spans="5:6" ht="15.75" customHeight="1">
      <c r="E220" s="2"/>
      <c r="F220" s="2"/>
    </row>
    <row r="221" spans="5:6" ht="15.75" customHeight="1">
      <c r="E221" s="2"/>
      <c r="F221" s="2"/>
    </row>
    <row r="222" spans="5:6" ht="15.75" customHeight="1">
      <c r="E222" s="2"/>
      <c r="F222" s="2"/>
    </row>
    <row r="223" spans="5:6" ht="15.75" customHeight="1">
      <c r="E223" s="2"/>
      <c r="F223" s="2"/>
    </row>
    <row r="224" spans="5:6" ht="15.75" customHeight="1">
      <c r="E224" s="2"/>
      <c r="F224" s="2"/>
    </row>
    <row r="225" spans="5:6" ht="15.75" customHeight="1">
      <c r="E225" s="2"/>
      <c r="F225" s="2"/>
    </row>
    <row r="226" spans="5:6" ht="15.75" customHeight="1">
      <c r="E226" s="2"/>
      <c r="F226" s="2"/>
    </row>
    <row r="227" spans="5:6" ht="15.75" customHeight="1">
      <c r="E227" s="2"/>
      <c r="F227" s="2"/>
    </row>
    <row r="228" spans="5:6" ht="15.75" customHeight="1">
      <c r="E228" s="2"/>
      <c r="F228" s="2"/>
    </row>
    <row r="229" spans="5:6" ht="15.75" customHeight="1">
      <c r="E229" s="2"/>
      <c r="F229" s="2"/>
    </row>
    <row r="230" spans="5:6" ht="15.75" customHeight="1">
      <c r="E230" s="2"/>
      <c r="F230" s="2"/>
    </row>
    <row r="231" spans="5:6" ht="15.75" customHeight="1">
      <c r="E231" s="2"/>
      <c r="F231" s="2"/>
    </row>
    <row r="232" spans="5:6" ht="15.75" customHeight="1">
      <c r="E232" s="2"/>
      <c r="F232" s="2"/>
    </row>
    <row r="233" spans="5:6" ht="15.75" customHeight="1">
      <c r="E233" s="2"/>
      <c r="F233" s="2"/>
    </row>
    <row r="234" spans="5:6" ht="15.75" customHeight="1">
      <c r="E234" s="2"/>
      <c r="F234" s="2"/>
    </row>
    <row r="235" spans="5:6" ht="15.75" customHeight="1">
      <c r="E235" s="2"/>
      <c r="F235" s="2"/>
    </row>
    <row r="236" spans="5:6" ht="15.75" customHeight="1">
      <c r="E236" s="2"/>
      <c r="F236" s="2"/>
    </row>
    <row r="237" spans="5:6" ht="15.75" customHeight="1">
      <c r="E237" s="2"/>
      <c r="F237" s="2"/>
    </row>
    <row r="238" spans="5:6" ht="15.75" customHeight="1">
      <c r="E238" s="2"/>
      <c r="F238" s="2"/>
    </row>
    <row r="239" spans="5:6" ht="15.75" customHeight="1">
      <c r="E239" s="2"/>
      <c r="F239" s="2"/>
    </row>
    <row r="240" spans="5:6" ht="15.75" customHeight="1">
      <c r="E240" s="2"/>
      <c r="F240" s="2"/>
    </row>
    <row r="241" spans="5:6" ht="15.75" customHeight="1">
      <c r="E241" s="2"/>
      <c r="F241" s="2"/>
    </row>
    <row r="242" spans="5:6" ht="15.75" customHeight="1">
      <c r="E242" s="2"/>
      <c r="F242" s="2"/>
    </row>
    <row r="243" spans="5:6" ht="15.75" customHeight="1">
      <c r="E243" s="2"/>
      <c r="F243" s="2"/>
    </row>
    <row r="244" spans="5:6" ht="15.75" customHeight="1">
      <c r="E244" s="2"/>
      <c r="F244" s="2"/>
    </row>
    <row r="245" spans="5:6" ht="15.75" customHeight="1">
      <c r="E245" s="2"/>
      <c r="F245" s="2"/>
    </row>
    <row r="246" spans="5:6" ht="15.75" customHeight="1">
      <c r="E246" s="2"/>
      <c r="F246" s="2"/>
    </row>
    <row r="247" spans="5:6" ht="15.75" customHeight="1">
      <c r="E247" s="2"/>
      <c r="F247" s="2"/>
    </row>
    <row r="248" spans="5:6" ht="15.75" customHeight="1">
      <c r="E248" s="2"/>
      <c r="F248" s="2"/>
    </row>
    <row r="249" spans="5:6" ht="15.75" customHeight="1">
      <c r="E249" s="2"/>
      <c r="F249" s="2"/>
    </row>
    <row r="250" spans="5:6" ht="15.75" customHeight="1">
      <c r="E250" s="2"/>
      <c r="F250" s="2"/>
    </row>
    <row r="251" spans="5:6" ht="15.75" customHeight="1">
      <c r="E251" s="2"/>
      <c r="F251" s="2"/>
    </row>
    <row r="252" spans="5:6" ht="15.75" customHeight="1">
      <c r="E252" s="2"/>
      <c r="F252" s="2"/>
    </row>
    <row r="253" spans="5:6" ht="15.75" customHeight="1">
      <c r="E253" s="2"/>
      <c r="F253" s="2"/>
    </row>
    <row r="254" spans="5:6" ht="15.75" customHeight="1">
      <c r="E254" s="2"/>
      <c r="F254" s="2"/>
    </row>
    <row r="255" spans="5:6" ht="15.75" customHeight="1">
      <c r="E255" s="2"/>
      <c r="F255" s="2"/>
    </row>
    <row r="256" spans="5:6" ht="15.75" customHeight="1">
      <c r="E256" s="2"/>
      <c r="F256" s="2"/>
    </row>
    <row r="257" spans="5:6" ht="15.75" customHeight="1">
      <c r="E257" s="2"/>
      <c r="F257" s="2"/>
    </row>
    <row r="258" spans="5:6" ht="15.75" customHeight="1">
      <c r="E258" s="2"/>
      <c r="F258" s="2"/>
    </row>
    <row r="259" spans="5:6" ht="15.75" customHeight="1">
      <c r="E259" s="2"/>
      <c r="F259" s="2"/>
    </row>
    <row r="260" spans="5:6" ht="15.75" customHeight="1">
      <c r="E260" s="2"/>
      <c r="F260" s="2"/>
    </row>
    <row r="261" spans="5:6" ht="15.75" customHeight="1">
      <c r="E261" s="2"/>
      <c r="F261" s="2"/>
    </row>
    <row r="262" spans="5:6" ht="15.75" customHeight="1">
      <c r="E262" s="2"/>
      <c r="F262" s="2"/>
    </row>
    <row r="263" spans="5:6" ht="15.75" customHeight="1">
      <c r="E263" s="2"/>
      <c r="F263" s="2"/>
    </row>
    <row r="264" spans="5:6" ht="15.75" customHeight="1">
      <c r="E264" s="2"/>
      <c r="F264" s="2"/>
    </row>
    <row r="265" spans="5:6" ht="15.75" customHeight="1">
      <c r="E265" s="2"/>
      <c r="F265" s="2"/>
    </row>
    <row r="266" spans="5:6" ht="15.75" customHeight="1">
      <c r="E266" s="2"/>
      <c r="F266" s="2"/>
    </row>
    <row r="267" spans="5:6" ht="15.75" customHeight="1">
      <c r="E267" s="2"/>
      <c r="F267" s="2"/>
    </row>
    <row r="268" spans="5:6" ht="15.75" customHeight="1">
      <c r="E268" s="2"/>
      <c r="F268" s="2"/>
    </row>
    <row r="269" spans="5:6" ht="15.75" customHeight="1">
      <c r="E269" s="2"/>
      <c r="F269" s="2"/>
    </row>
    <row r="270" spans="5:6" ht="15.75" customHeight="1">
      <c r="E270" s="2"/>
      <c r="F270" s="2"/>
    </row>
    <row r="271" spans="5:6" ht="15.75" customHeight="1">
      <c r="E271" s="2"/>
      <c r="F271" s="2"/>
    </row>
    <row r="272" spans="5:6" ht="15.75" customHeight="1">
      <c r="E272" s="2"/>
      <c r="F272" s="2"/>
    </row>
    <row r="273" spans="5:6" ht="15.75" customHeight="1">
      <c r="E273" s="2"/>
      <c r="F273" s="2"/>
    </row>
    <row r="274" spans="5:6" ht="15.75" customHeight="1">
      <c r="E274" s="2"/>
      <c r="F274" s="2"/>
    </row>
    <row r="275" spans="5:6" ht="15.75" customHeight="1">
      <c r="E275" s="2"/>
      <c r="F275" s="2"/>
    </row>
    <row r="276" spans="5:6" ht="15.75" customHeight="1">
      <c r="E276" s="2"/>
      <c r="F276" s="2"/>
    </row>
    <row r="277" spans="5:6" ht="15.75" customHeight="1">
      <c r="E277" s="2"/>
      <c r="F277" s="2"/>
    </row>
    <row r="278" spans="5:6" ht="15.75" customHeight="1">
      <c r="E278" s="2"/>
      <c r="F278" s="2"/>
    </row>
    <row r="279" spans="5:6" ht="15.75" customHeight="1">
      <c r="E279" s="2"/>
      <c r="F279" s="2"/>
    </row>
    <row r="280" spans="5:6" ht="15.75" customHeight="1">
      <c r="E280" s="2"/>
      <c r="F280" s="2"/>
    </row>
    <row r="281" spans="5:6" ht="15.75" customHeight="1">
      <c r="E281" s="2"/>
      <c r="F281" s="2"/>
    </row>
    <row r="282" spans="5:6" ht="15.75" customHeight="1">
      <c r="E282" s="2"/>
      <c r="F282" s="2"/>
    </row>
    <row r="283" spans="5:6" ht="15.75" customHeight="1">
      <c r="E283" s="2"/>
      <c r="F283" s="2"/>
    </row>
    <row r="284" spans="5:6" ht="15.75" customHeight="1">
      <c r="E284" s="2"/>
      <c r="F284" s="2"/>
    </row>
    <row r="285" spans="5:6" ht="15.75" customHeight="1">
      <c r="E285" s="2"/>
      <c r="F285" s="2"/>
    </row>
    <row r="286" spans="5:6" ht="15.75" customHeight="1">
      <c r="E286" s="2"/>
      <c r="F286" s="2"/>
    </row>
    <row r="287" spans="5:6" ht="15.75" customHeight="1">
      <c r="E287" s="2"/>
      <c r="F287" s="2"/>
    </row>
    <row r="288" spans="5:6" ht="15.75" customHeight="1">
      <c r="E288" s="2"/>
      <c r="F288" s="2"/>
    </row>
    <row r="289" spans="5:6" ht="15.75" customHeight="1">
      <c r="E289" s="2"/>
      <c r="F289" s="2"/>
    </row>
    <row r="290" spans="5:6" ht="15.75" customHeight="1">
      <c r="E290" s="2"/>
      <c r="F290" s="2"/>
    </row>
    <row r="291" spans="5:6" ht="15.75" customHeight="1">
      <c r="E291" s="2"/>
      <c r="F291" s="2"/>
    </row>
    <row r="292" spans="5:6" ht="15.75" customHeight="1">
      <c r="E292" s="2"/>
      <c r="F292" s="2"/>
    </row>
    <row r="293" spans="5:6" ht="15.75" customHeight="1">
      <c r="E293" s="2"/>
      <c r="F293" s="2"/>
    </row>
    <row r="294" spans="5:6" ht="15.75" customHeight="1">
      <c r="E294" s="2"/>
      <c r="F294" s="2"/>
    </row>
    <row r="295" spans="5:6" ht="15.75" customHeight="1">
      <c r="E295" s="2"/>
      <c r="F295" s="2"/>
    </row>
    <row r="296" spans="5:6" ht="15.75" customHeight="1">
      <c r="E296" s="2"/>
      <c r="F296" s="2"/>
    </row>
    <row r="297" spans="5:6" ht="15.75" customHeight="1">
      <c r="E297" s="2"/>
      <c r="F297" s="2"/>
    </row>
    <row r="298" spans="5:6" ht="15.75" customHeight="1">
      <c r="E298" s="2"/>
      <c r="F298" s="2"/>
    </row>
    <row r="299" spans="5:6" ht="15.75" customHeight="1">
      <c r="E299" s="2"/>
      <c r="F299" s="2"/>
    </row>
    <row r="300" spans="5:6" ht="15.75" customHeight="1">
      <c r="E300" s="2"/>
      <c r="F300" s="2"/>
    </row>
    <row r="301" spans="5:6" ht="15.75" customHeight="1">
      <c r="E301" s="2"/>
      <c r="F301" s="2"/>
    </row>
    <row r="302" spans="5:6" ht="15.75" customHeight="1">
      <c r="E302" s="2"/>
      <c r="F302" s="2"/>
    </row>
    <row r="303" spans="5:6" ht="15.75" customHeight="1">
      <c r="E303" s="2"/>
      <c r="F303" s="2"/>
    </row>
    <row r="304" spans="5:6" ht="15.75" customHeight="1">
      <c r="E304" s="2"/>
      <c r="F304" s="2"/>
    </row>
    <row r="305" spans="5:6" ht="15.75" customHeight="1">
      <c r="E305" s="2"/>
      <c r="F305" s="2"/>
    </row>
    <row r="306" spans="5:6" ht="15.75" customHeight="1">
      <c r="E306" s="2"/>
      <c r="F306" s="2"/>
    </row>
    <row r="307" spans="5:6" ht="15.75" customHeight="1">
      <c r="E307" s="2"/>
      <c r="F307" s="2"/>
    </row>
    <row r="308" spans="5:6" ht="15.75" customHeight="1">
      <c r="E308" s="2"/>
      <c r="F308" s="2"/>
    </row>
    <row r="309" spans="5:6" ht="15.75" customHeight="1">
      <c r="E309" s="2"/>
      <c r="F309" s="2"/>
    </row>
    <row r="310" spans="5:6" ht="15.75" customHeight="1">
      <c r="E310" s="2"/>
      <c r="F310" s="2"/>
    </row>
    <row r="311" spans="5:6" ht="15.75" customHeight="1">
      <c r="E311" s="2"/>
      <c r="F311" s="2"/>
    </row>
    <row r="312" spans="5:6" ht="15.75" customHeight="1">
      <c r="E312" s="2"/>
      <c r="F312" s="2"/>
    </row>
    <row r="313" spans="5:6" ht="15.75" customHeight="1">
      <c r="E313" s="2"/>
      <c r="F313" s="2"/>
    </row>
    <row r="314" spans="5:6" ht="15.75" customHeight="1">
      <c r="E314" s="2"/>
      <c r="F314" s="2"/>
    </row>
    <row r="315" spans="5:6" ht="15.75" customHeight="1">
      <c r="E315" s="2"/>
      <c r="F315" s="2"/>
    </row>
    <row r="316" spans="5:6" ht="15.75" customHeight="1">
      <c r="E316" s="2"/>
      <c r="F316" s="2"/>
    </row>
    <row r="317" spans="5:6" ht="15.75" customHeight="1">
      <c r="E317" s="2"/>
      <c r="F317" s="2"/>
    </row>
    <row r="318" spans="5:6" ht="15.75" customHeight="1">
      <c r="E318" s="2"/>
      <c r="F318" s="2"/>
    </row>
    <row r="319" spans="5:6" ht="15.75" customHeight="1">
      <c r="E319" s="2"/>
      <c r="F319" s="2"/>
    </row>
    <row r="320" spans="5:6" ht="15.75" customHeight="1">
      <c r="E320" s="2"/>
      <c r="F320" s="2"/>
    </row>
    <row r="321" spans="5:6" ht="15.75" customHeight="1">
      <c r="E321" s="2"/>
      <c r="F321" s="2"/>
    </row>
    <row r="322" spans="5:6" ht="15.75" customHeight="1">
      <c r="E322" s="2"/>
      <c r="F322" s="2"/>
    </row>
    <row r="323" spans="5:6" ht="15.75" customHeight="1">
      <c r="E323" s="2"/>
      <c r="F323" s="2"/>
    </row>
    <row r="324" spans="5:6" ht="15.75" customHeight="1">
      <c r="E324" s="2"/>
      <c r="F324" s="2"/>
    </row>
    <row r="325" spans="5:6" ht="15.75" customHeight="1">
      <c r="E325" s="2"/>
      <c r="F325" s="2"/>
    </row>
    <row r="326" spans="5:6" ht="15.75" customHeight="1">
      <c r="E326" s="2"/>
      <c r="F326" s="2"/>
    </row>
    <row r="327" spans="5:6" ht="15.75" customHeight="1">
      <c r="E327" s="2"/>
      <c r="F327" s="2"/>
    </row>
    <row r="328" spans="5:6" ht="15.75" customHeight="1">
      <c r="E328" s="2"/>
      <c r="F328" s="2"/>
    </row>
    <row r="329" spans="5:6" ht="15.75" customHeight="1">
      <c r="E329" s="2"/>
      <c r="F329" s="2"/>
    </row>
    <row r="330" spans="5:6" ht="15.75" customHeight="1">
      <c r="E330" s="2"/>
      <c r="F330" s="2"/>
    </row>
    <row r="331" spans="5:6" ht="15.75" customHeight="1">
      <c r="E331" s="2"/>
      <c r="F331" s="2"/>
    </row>
    <row r="332" spans="5:6" ht="15.75" customHeight="1">
      <c r="E332" s="2"/>
      <c r="F332" s="2"/>
    </row>
    <row r="333" spans="5:6" ht="15.75" customHeight="1">
      <c r="E333" s="2"/>
      <c r="F333" s="2"/>
    </row>
    <row r="334" spans="5:6" ht="15.75" customHeight="1">
      <c r="E334" s="2"/>
      <c r="F334" s="2"/>
    </row>
    <row r="335" spans="5:6" ht="15.75" customHeight="1">
      <c r="E335" s="2"/>
      <c r="F335" s="2"/>
    </row>
    <row r="336" spans="5:6" ht="15.75" customHeight="1">
      <c r="E336" s="2"/>
      <c r="F336" s="2"/>
    </row>
    <row r="337" spans="5:6" ht="15.75" customHeight="1">
      <c r="E337" s="2"/>
      <c r="F337" s="2"/>
    </row>
    <row r="338" spans="5:6" ht="15.75" customHeight="1">
      <c r="E338" s="2"/>
      <c r="F338" s="2"/>
    </row>
    <row r="339" spans="5:6" ht="15.75" customHeight="1">
      <c r="E339" s="2"/>
      <c r="F339" s="2"/>
    </row>
    <row r="340" spans="5:6" ht="15.75" customHeight="1">
      <c r="E340" s="2"/>
      <c r="F340" s="2"/>
    </row>
    <row r="341" spans="5:6" ht="15.75" customHeight="1">
      <c r="E341" s="2"/>
      <c r="F341" s="2"/>
    </row>
    <row r="342" spans="5:6" ht="15.75" customHeight="1">
      <c r="E342" s="2"/>
      <c r="F342" s="2"/>
    </row>
    <row r="343" spans="5:6" ht="15.75" customHeight="1">
      <c r="E343" s="2"/>
      <c r="F343" s="2"/>
    </row>
    <row r="344" spans="5:6" ht="15.75" customHeight="1">
      <c r="E344" s="2"/>
      <c r="F344" s="2"/>
    </row>
    <row r="345" spans="5:6" ht="15.75" customHeight="1">
      <c r="E345" s="2"/>
      <c r="F345" s="2"/>
    </row>
    <row r="346" spans="5:6" ht="15.75" customHeight="1">
      <c r="E346" s="2"/>
      <c r="F346" s="2"/>
    </row>
    <row r="347" spans="5:6" ht="15.75" customHeight="1">
      <c r="E347" s="2"/>
      <c r="F347" s="2"/>
    </row>
    <row r="348" spans="5:6" ht="15.75" customHeight="1">
      <c r="E348" s="2"/>
      <c r="F348" s="2"/>
    </row>
    <row r="349" spans="5:6" ht="15.75" customHeight="1">
      <c r="E349" s="2"/>
      <c r="F349" s="2"/>
    </row>
    <row r="350" spans="5:6" ht="15.75" customHeight="1">
      <c r="E350" s="2"/>
      <c r="F350" s="2"/>
    </row>
    <row r="351" spans="5:6" ht="15.75" customHeight="1">
      <c r="E351" s="2"/>
      <c r="F351" s="2"/>
    </row>
    <row r="352" spans="5:6" ht="15.75" customHeight="1">
      <c r="E352" s="2"/>
      <c r="F352" s="2"/>
    </row>
    <row r="353" spans="5:6" ht="15.75" customHeight="1">
      <c r="E353" s="2"/>
      <c r="F353" s="2"/>
    </row>
    <row r="354" spans="5:6" ht="15.75" customHeight="1">
      <c r="E354" s="2"/>
      <c r="F354" s="2"/>
    </row>
    <row r="355" spans="5:6" ht="15.75" customHeight="1">
      <c r="E355" s="2"/>
      <c r="F355" s="2"/>
    </row>
    <row r="356" spans="5:6" ht="15.75" customHeight="1">
      <c r="E356" s="2"/>
      <c r="F356" s="2"/>
    </row>
    <row r="357" spans="5:6" ht="15.75" customHeight="1">
      <c r="E357" s="2"/>
      <c r="F357" s="2"/>
    </row>
    <row r="358" spans="5:6" ht="15.75" customHeight="1">
      <c r="E358" s="2"/>
      <c r="F358" s="2"/>
    </row>
    <row r="359" spans="5:6" ht="15.75" customHeight="1">
      <c r="E359" s="2"/>
      <c r="F359" s="2"/>
    </row>
    <row r="360" spans="5:6" ht="15.75" customHeight="1">
      <c r="E360" s="2"/>
      <c r="F360" s="2"/>
    </row>
    <row r="361" spans="5:6" ht="15.75" customHeight="1">
      <c r="E361" s="2"/>
      <c r="F361" s="2"/>
    </row>
    <row r="362" spans="5:6" ht="15.75" customHeight="1">
      <c r="E362" s="2"/>
      <c r="F362" s="2"/>
    </row>
    <row r="363" spans="5:6" ht="15.75" customHeight="1">
      <c r="E363" s="2"/>
      <c r="F363" s="2"/>
    </row>
    <row r="364" spans="5:6" ht="15.75" customHeight="1">
      <c r="E364" s="2"/>
      <c r="F364" s="2"/>
    </row>
    <row r="365" spans="5:6" ht="15.75" customHeight="1">
      <c r="E365" s="2"/>
      <c r="F365" s="2"/>
    </row>
    <row r="366" spans="5:6" ht="15.75" customHeight="1">
      <c r="E366" s="2"/>
      <c r="F366" s="2"/>
    </row>
    <row r="367" spans="5:6" ht="15.75" customHeight="1">
      <c r="E367" s="2"/>
      <c r="F367" s="2"/>
    </row>
    <row r="368" spans="5:6" ht="15.75" customHeight="1">
      <c r="E368" s="2"/>
      <c r="F368" s="2"/>
    </row>
    <row r="369" spans="5:6" ht="15.75" customHeight="1">
      <c r="E369" s="2"/>
      <c r="F369" s="2"/>
    </row>
    <row r="370" spans="5:6" ht="15.75" customHeight="1">
      <c r="E370" s="2"/>
      <c r="F370" s="2"/>
    </row>
    <row r="371" spans="5:6" ht="15.75" customHeight="1">
      <c r="E371" s="2"/>
      <c r="F371" s="2"/>
    </row>
    <row r="372" spans="5:6" ht="15.75" customHeight="1">
      <c r="E372" s="2"/>
      <c r="F372" s="2"/>
    </row>
    <row r="373" spans="5:6" ht="15.75" customHeight="1">
      <c r="E373" s="2"/>
      <c r="F373" s="2"/>
    </row>
    <row r="374" spans="5:6" ht="15.75" customHeight="1">
      <c r="E374" s="2"/>
      <c r="F374" s="2"/>
    </row>
    <row r="375" spans="5:6" ht="15.75" customHeight="1">
      <c r="E375" s="2"/>
      <c r="F375" s="2"/>
    </row>
    <row r="376" spans="5:6" ht="15.75" customHeight="1">
      <c r="E376" s="2"/>
      <c r="F376" s="2"/>
    </row>
    <row r="377" spans="5:6" ht="15.75" customHeight="1">
      <c r="E377" s="2"/>
      <c r="F377" s="2"/>
    </row>
    <row r="378" spans="5:6" ht="15.75" customHeight="1">
      <c r="E378" s="2"/>
      <c r="F378" s="2"/>
    </row>
    <row r="379" spans="5:6" ht="15.75" customHeight="1">
      <c r="E379" s="2"/>
      <c r="F379" s="2"/>
    </row>
    <row r="380" spans="5:6" ht="15.75" customHeight="1">
      <c r="E380" s="2"/>
      <c r="F380" s="2"/>
    </row>
    <row r="381" spans="5:6" ht="15.75" customHeight="1">
      <c r="E381" s="2"/>
      <c r="F381" s="2"/>
    </row>
    <row r="382" spans="5:6" ht="15.75" customHeight="1">
      <c r="E382" s="2"/>
      <c r="F382" s="2"/>
    </row>
    <row r="383" spans="5:6" ht="15.75" customHeight="1">
      <c r="E383" s="2"/>
      <c r="F383" s="2"/>
    </row>
    <row r="384" spans="5:6" ht="15.75" customHeight="1">
      <c r="E384" s="2"/>
      <c r="F384" s="2"/>
    </row>
    <row r="385" spans="5:6" ht="15.75" customHeight="1">
      <c r="E385" s="2"/>
      <c r="F385" s="2"/>
    </row>
    <row r="386" spans="5:6" ht="15.75" customHeight="1">
      <c r="E386" s="2"/>
      <c r="F386" s="2"/>
    </row>
    <row r="387" spans="5:6" ht="15.75" customHeight="1">
      <c r="E387" s="2"/>
      <c r="F387" s="2"/>
    </row>
    <row r="388" spans="5:6" ht="15.75" customHeight="1">
      <c r="E388" s="2"/>
      <c r="F388" s="2"/>
    </row>
    <row r="389" spans="5:6" ht="15.75" customHeight="1">
      <c r="E389" s="2"/>
      <c r="F389" s="2"/>
    </row>
    <row r="390" spans="5:6" ht="15.75" customHeight="1">
      <c r="E390" s="2"/>
      <c r="F390" s="2"/>
    </row>
    <row r="391" spans="5:6" ht="15.75" customHeight="1">
      <c r="E391" s="2"/>
      <c r="F391" s="2"/>
    </row>
    <row r="392" spans="5:6" ht="15.75" customHeight="1">
      <c r="E392" s="2"/>
      <c r="F392" s="2"/>
    </row>
    <row r="393" spans="5:6" ht="15.75" customHeight="1">
      <c r="E393" s="2"/>
      <c r="F393" s="2"/>
    </row>
    <row r="394" spans="5:6" ht="15.75" customHeight="1">
      <c r="E394" s="2"/>
      <c r="F394" s="2"/>
    </row>
    <row r="395" spans="5:6" ht="15.75" customHeight="1">
      <c r="E395" s="2"/>
      <c r="F395" s="2"/>
    </row>
    <row r="396" spans="5:6" ht="15.75" customHeight="1">
      <c r="E396" s="2"/>
      <c r="F396" s="2"/>
    </row>
    <row r="397" spans="5:6" ht="15.75" customHeight="1">
      <c r="E397" s="2"/>
      <c r="F397" s="2"/>
    </row>
    <row r="398" spans="5:6" ht="15.75" customHeight="1">
      <c r="E398" s="2"/>
      <c r="F398" s="2"/>
    </row>
    <row r="399" spans="5:6" ht="15.75" customHeight="1">
      <c r="E399" s="2"/>
      <c r="F399" s="2"/>
    </row>
    <row r="400" spans="5:6" ht="15.75" customHeight="1">
      <c r="E400" s="2"/>
      <c r="F400" s="2"/>
    </row>
    <row r="401" spans="5:6" ht="15.75" customHeight="1">
      <c r="E401" s="2"/>
      <c r="F401" s="2"/>
    </row>
    <row r="402" spans="5:6" ht="15.75" customHeight="1">
      <c r="E402" s="2"/>
      <c r="F402" s="2"/>
    </row>
    <row r="403" spans="5:6" ht="15.75" customHeight="1">
      <c r="E403" s="2"/>
      <c r="F403" s="2"/>
    </row>
    <row r="404" spans="5:6" ht="15.75" customHeight="1">
      <c r="E404" s="2"/>
      <c r="F404" s="2"/>
    </row>
    <row r="405" spans="5:6" ht="15.75" customHeight="1">
      <c r="E405" s="2"/>
      <c r="F405" s="2"/>
    </row>
    <row r="406" spans="5:6" ht="15.75" customHeight="1">
      <c r="E406" s="2"/>
      <c r="F406" s="2"/>
    </row>
    <row r="407" spans="5:6" ht="15.75" customHeight="1">
      <c r="E407" s="2"/>
      <c r="F407" s="2"/>
    </row>
    <row r="408" spans="5:6" ht="15.75" customHeight="1">
      <c r="E408" s="2"/>
      <c r="F408" s="2"/>
    </row>
    <row r="409" spans="5:6" ht="15.75" customHeight="1">
      <c r="E409" s="2"/>
      <c r="F409" s="2"/>
    </row>
    <row r="410" spans="5:6" ht="15.75" customHeight="1">
      <c r="E410" s="2"/>
      <c r="F410" s="2"/>
    </row>
    <row r="411" spans="5:6" ht="15.75" customHeight="1">
      <c r="E411" s="2"/>
      <c r="F411" s="2"/>
    </row>
    <row r="412" spans="5:6" ht="15.75" customHeight="1">
      <c r="E412" s="2"/>
      <c r="F412" s="2"/>
    </row>
    <row r="413" spans="5:6" ht="15.75" customHeight="1">
      <c r="E413" s="2"/>
      <c r="F413" s="2"/>
    </row>
    <row r="414" spans="5:6" ht="15.75" customHeight="1">
      <c r="E414" s="2"/>
      <c r="F414" s="2"/>
    </row>
    <row r="415" spans="5:6" ht="15.75" customHeight="1">
      <c r="E415" s="2"/>
      <c r="F415" s="2"/>
    </row>
    <row r="416" spans="5:6" ht="15.75" customHeight="1">
      <c r="E416" s="2"/>
      <c r="F416" s="2"/>
    </row>
    <row r="417" spans="5:6" ht="15.75" customHeight="1">
      <c r="E417" s="2"/>
      <c r="F417" s="2"/>
    </row>
    <row r="418" spans="5:6" ht="15.75" customHeight="1">
      <c r="E418" s="2"/>
      <c r="F418" s="2"/>
    </row>
    <row r="419" spans="5:6" ht="15.75" customHeight="1">
      <c r="E419" s="2"/>
      <c r="F419" s="2"/>
    </row>
    <row r="420" spans="5:6" ht="15.75" customHeight="1">
      <c r="E420" s="2"/>
      <c r="F420" s="2"/>
    </row>
    <row r="421" spans="5:6" ht="15.75" customHeight="1">
      <c r="E421" s="2"/>
      <c r="F421" s="2"/>
    </row>
    <row r="422" spans="5:6" ht="15.75" customHeight="1">
      <c r="E422" s="2"/>
      <c r="F422" s="2"/>
    </row>
    <row r="423" spans="5:6" ht="15.75" customHeight="1">
      <c r="E423" s="2"/>
      <c r="F423" s="2"/>
    </row>
    <row r="424" spans="5:6" ht="15.75" customHeight="1">
      <c r="E424" s="2"/>
      <c r="F424" s="2"/>
    </row>
    <row r="425" spans="5:6" ht="15.75" customHeight="1">
      <c r="E425" s="2"/>
      <c r="F425" s="2"/>
    </row>
    <row r="426" spans="5:6" ht="15.75" customHeight="1">
      <c r="E426" s="2"/>
      <c r="F426" s="2"/>
    </row>
    <row r="427" spans="5:6" ht="15.75" customHeight="1">
      <c r="E427" s="2"/>
      <c r="F427" s="2"/>
    </row>
    <row r="428" spans="5:6" ht="15.75" customHeight="1">
      <c r="E428" s="2"/>
      <c r="F428" s="2"/>
    </row>
    <row r="429" spans="5:6" ht="15.75" customHeight="1">
      <c r="E429" s="2"/>
      <c r="F429" s="2"/>
    </row>
    <row r="430" spans="5:6" ht="15.75" customHeight="1">
      <c r="E430" s="2"/>
      <c r="F430" s="2"/>
    </row>
    <row r="431" spans="5:6" ht="15.75" customHeight="1">
      <c r="E431" s="2"/>
      <c r="F431" s="2"/>
    </row>
    <row r="432" spans="5:6" ht="15.75" customHeight="1">
      <c r="E432" s="2"/>
      <c r="F432" s="2"/>
    </row>
    <row r="433" spans="5:6" ht="15.75" customHeight="1">
      <c r="E433" s="2"/>
      <c r="F433" s="2"/>
    </row>
    <row r="434" spans="5:6" ht="15.75" customHeight="1">
      <c r="E434" s="2"/>
      <c r="F434" s="2"/>
    </row>
    <row r="435" spans="5:6" ht="15.75" customHeight="1">
      <c r="E435" s="2"/>
      <c r="F435" s="2"/>
    </row>
    <row r="436" spans="5:6" ht="15.75" customHeight="1">
      <c r="E436" s="2"/>
      <c r="F436" s="2"/>
    </row>
    <row r="437" spans="5:6" ht="15.75" customHeight="1">
      <c r="E437" s="2"/>
      <c r="F437" s="2"/>
    </row>
    <row r="438" spans="5:6" ht="15.75" customHeight="1">
      <c r="E438" s="2"/>
      <c r="F438" s="2"/>
    </row>
    <row r="439" spans="5:6" ht="15.75" customHeight="1">
      <c r="E439" s="2"/>
      <c r="F439" s="2"/>
    </row>
    <row r="440" spans="5:6" ht="15.75" customHeight="1">
      <c r="E440" s="2"/>
      <c r="F440" s="2"/>
    </row>
    <row r="441" spans="5:6" ht="15.75" customHeight="1">
      <c r="E441" s="2"/>
      <c r="F441" s="2"/>
    </row>
    <row r="442" spans="5:6" ht="15.75" customHeight="1">
      <c r="E442" s="2"/>
      <c r="F442" s="2"/>
    </row>
    <row r="443" spans="5:6" ht="15.75" customHeight="1">
      <c r="E443" s="2"/>
      <c r="F443" s="2"/>
    </row>
    <row r="444" spans="5:6" ht="15.75" customHeight="1">
      <c r="E444" s="2"/>
      <c r="F444" s="2"/>
    </row>
    <row r="445" spans="5:6" ht="15.75" customHeight="1">
      <c r="E445" s="2"/>
      <c r="F445" s="2"/>
    </row>
    <row r="446" spans="5:6" ht="15.75" customHeight="1">
      <c r="E446" s="2"/>
      <c r="F446" s="2"/>
    </row>
    <row r="447" spans="5:6" ht="15.75" customHeight="1">
      <c r="E447" s="2"/>
      <c r="F447" s="2"/>
    </row>
    <row r="448" spans="5:6" ht="15.75" customHeight="1">
      <c r="E448" s="2"/>
      <c r="F448" s="2"/>
    </row>
    <row r="449" spans="5:6" ht="15.75" customHeight="1">
      <c r="E449" s="2"/>
      <c r="F449" s="2"/>
    </row>
    <row r="450" spans="5:6" ht="15.75" customHeight="1">
      <c r="E450" s="2"/>
      <c r="F450" s="2"/>
    </row>
    <row r="451" spans="5:6" ht="15.75" customHeight="1">
      <c r="E451" s="2"/>
      <c r="F451" s="2"/>
    </row>
    <row r="452" spans="5:6" ht="15.75" customHeight="1">
      <c r="E452" s="2"/>
      <c r="F452" s="2"/>
    </row>
    <row r="453" spans="5:6" ht="15.75" customHeight="1">
      <c r="E453" s="2"/>
      <c r="F453" s="2"/>
    </row>
    <row r="454" spans="5:6" ht="15.75" customHeight="1">
      <c r="E454" s="2"/>
      <c r="F454" s="2"/>
    </row>
    <row r="455" spans="5:6" ht="15.75" customHeight="1">
      <c r="E455" s="2"/>
      <c r="F455" s="2"/>
    </row>
    <row r="456" spans="5:6" ht="15.75" customHeight="1">
      <c r="E456" s="2"/>
      <c r="F456" s="2"/>
    </row>
    <row r="457" spans="5:6" ht="15.75" customHeight="1">
      <c r="E457" s="2"/>
      <c r="F457" s="2"/>
    </row>
    <row r="458" spans="5:6" ht="15.75" customHeight="1">
      <c r="E458" s="2"/>
      <c r="F458" s="2"/>
    </row>
    <row r="459" spans="5:6" ht="15.75" customHeight="1">
      <c r="E459" s="2"/>
      <c r="F459" s="2"/>
    </row>
    <row r="460" spans="5:6" ht="15.75" customHeight="1">
      <c r="E460" s="2"/>
      <c r="F460" s="2"/>
    </row>
    <row r="461" spans="5:6" ht="15.75" customHeight="1">
      <c r="E461" s="2"/>
      <c r="F461" s="2"/>
    </row>
    <row r="462" spans="5:6" ht="15.75" customHeight="1">
      <c r="E462" s="2"/>
      <c r="F462" s="2"/>
    </row>
    <row r="463" spans="5:6" ht="15.75" customHeight="1">
      <c r="E463" s="2"/>
      <c r="F463" s="2"/>
    </row>
    <row r="464" spans="5:6" ht="15.75" customHeight="1">
      <c r="E464" s="2"/>
      <c r="F464" s="2"/>
    </row>
    <row r="465" spans="5:6" ht="15.75" customHeight="1">
      <c r="E465" s="2"/>
      <c r="F465" s="2"/>
    </row>
    <row r="466" spans="5:6" ht="15.75" customHeight="1">
      <c r="E466" s="2"/>
      <c r="F466" s="2"/>
    </row>
    <row r="467" spans="5:6" ht="15.75" customHeight="1">
      <c r="E467" s="2"/>
      <c r="F467" s="2"/>
    </row>
    <row r="468" spans="5:6" ht="15.75" customHeight="1">
      <c r="E468" s="2"/>
      <c r="F468" s="2"/>
    </row>
    <row r="469" spans="5:6" ht="15.75" customHeight="1">
      <c r="E469" s="2"/>
      <c r="F469" s="2"/>
    </row>
    <row r="470" spans="5:6" ht="15.75" customHeight="1">
      <c r="E470" s="2"/>
      <c r="F470" s="2"/>
    </row>
    <row r="471" spans="5:6" ht="15.75" customHeight="1">
      <c r="E471" s="2"/>
      <c r="F471" s="2"/>
    </row>
    <row r="472" spans="5:6" ht="15.75" customHeight="1">
      <c r="E472" s="2"/>
      <c r="F472" s="2"/>
    </row>
    <row r="473" spans="5:6" ht="15.75" customHeight="1">
      <c r="E473" s="2"/>
      <c r="F473" s="2"/>
    </row>
    <row r="474" spans="5:6" ht="15.75" customHeight="1">
      <c r="E474" s="2"/>
      <c r="F474" s="2"/>
    </row>
    <row r="475" spans="5:6" ht="15.75" customHeight="1">
      <c r="E475" s="2"/>
      <c r="F475" s="2"/>
    </row>
    <row r="476" spans="5:6" ht="15.75" customHeight="1">
      <c r="E476" s="2"/>
      <c r="F476" s="2"/>
    </row>
    <row r="477" spans="5:6" ht="15.75" customHeight="1">
      <c r="E477" s="2"/>
      <c r="F477" s="2"/>
    </row>
    <row r="478" spans="5:6" ht="15.75" customHeight="1">
      <c r="E478" s="2"/>
      <c r="F478" s="2"/>
    </row>
    <row r="479" spans="5:6" ht="15.75" customHeight="1">
      <c r="E479" s="2"/>
      <c r="F479" s="2"/>
    </row>
    <row r="480" spans="5:6" ht="15.75" customHeight="1">
      <c r="E480" s="2"/>
      <c r="F480" s="2"/>
    </row>
    <row r="481" spans="5:6" ht="15.75" customHeight="1">
      <c r="E481" s="2"/>
      <c r="F481" s="2"/>
    </row>
    <row r="482" spans="5:6" ht="15.75" customHeight="1">
      <c r="E482" s="2"/>
      <c r="F482" s="2"/>
    </row>
    <row r="483" spans="5:6" ht="15.75" customHeight="1">
      <c r="E483" s="2"/>
      <c r="F483" s="2"/>
    </row>
    <row r="484" spans="5:6" ht="15.75" customHeight="1">
      <c r="E484" s="2"/>
      <c r="F484" s="2"/>
    </row>
    <row r="485" spans="5:6" ht="15.75" customHeight="1">
      <c r="E485" s="2"/>
      <c r="F485" s="2"/>
    </row>
    <row r="486" spans="5:6" ht="15.75" customHeight="1">
      <c r="E486" s="2"/>
      <c r="F486" s="2"/>
    </row>
    <row r="487" spans="5:6" ht="15.75" customHeight="1">
      <c r="E487" s="2"/>
      <c r="F487" s="2"/>
    </row>
    <row r="488" spans="5:6" ht="15.75" customHeight="1">
      <c r="E488" s="2"/>
      <c r="F488" s="2"/>
    </row>
    <row r="489" spans="5:6" ht="15.75" customHeight="1">
      <c r="E489" s="2"/>
      <c r="F489" s="2"/>
    </row>
    <row r="490" spans="5:6" ht="15.75" customHeight="1">
      <c r="E490" s="2"/>
      <c r="F490" s="2"/>
    </row>
    <row r="491" spans="5:6" ht="15.75" customHeight="1">
      <c r="E491" s="2"/>
      <c r="F491" s="2"/>
    </row>
    <row r="492" spans="5:6" ht="15.75" customHeight="1">
      <c r="E492" s="2"/>
      <c r="F492" s="2"/>
    </row>
    <row r="493" spans="5:6" ht="15.75" customHeight="1">
      <c r="E493" s="2"/>
      <c r="F493" s="2"/>
    </row>
    <row r="494" spans="5:6" ht="15.75" customHeight="1">
      <c r="E494" s="2"/>
      <c r="F494" s="2"/>
    </row>
    <row r="495" spans="5:6" ht="15.75" customHeight="1">
      <c r="E495" s="2"/>
      <c r="F495" s="2"/>
    </row>
    <row r="496" spans="5:6" ht="15.75" customHeight="1">
      <c r="E496" s="2"/>
      <c r="F496" s="2"/>
    </row>
    <row r="497" spans="5:6" ht="15.75" customHeight="1">
      <c r="E497" s="2"/>
      <c r="F497" s="2"/>
    </row>
    <row r="498" spans="5:6" ht="15.75" customHeight="1">
      <c r="E498" s="2"/>
      <c r="F498" s="2"/>
    </row>
    <row r="499" spans="5:6" ht="15.75" customHeight="1">
      <c r="E499" s="2"/>
      <c r="F499" s="2"/>
    </row>
    <row r="500" spans="5:6" ht="15.75" customHeight="1">
      <c r="E500" s="2"/>
      <c r="F500" s="2"/>
    </row>
    <row r="501" spans="5:6" ht="15.75" customHeight="1">
      <c r="E501" s="2"/>
      <c r="F501" s="2"/>
    </row>
    <row r="502" spans="5:6" ht="15.75" customHeight="1">
      <c r="E502" s="2"/>
      <c r="F502" s="2"/>
    </row>
    <row r="503" spans="5:6" ht="15.75" customHeight="1">
      <c r="E503" s="2"/>
      <c r="F503" s="2"/>
    </row>
    <row r="504" spans="5:6" ht="15.75" customHeight="1">
      <c r="E504" s="2"/>
      <c r="F504" s="2"/>
    </row>
    <row r="505" spans="5:6" ht="15.75" customHeight="1">
      <c r="E505" s="2"/>
      <c r="F505" s="2"/>
    </row>
    <row r="506" spans="5:6" ht="15.75" customHeight="1">
      <c r="E506" s="2"/>
      <c r="F506" s="2"/>
    </row>
    <row r="507" spans="5:6" ht="15.75" customHeight="1">
      <c r="E507" s="2"/>
      <c r="F507" s="2"/>
    </row>
    <row r="508" spans="5:6" ht="15.75" customHeight="1">
      <c r="E508" s="2"/>
      <c r="F508" s="2"/>
    </row>
    <row r="509" spans="5:6" ht="15.75" customHeight="1">
      <c r="E509" s="2"/>
      <c r="F509" s="2"/>
    </row>
    <row r="510" spans="5:6" ht="15.75" customHeight="1">
      <c r="E510" s="2"/>
      <c r="F510" s="2"/>
    </row>
    <row r="511" spans="5:6" ht="15.75" customHeight="1">
      <c r="E511" s="2"/>
      <c r="F511" s="2"/>
    </row>
    <row r="512" spans="5:6" ht="15.75" customHeight="1">
      <c r="E512" s="2"/>
      <c r="F512" s="2"/>
    </row>
    <row r="513" spans="5:6" ht="15.75" customHeight="1">
      <c r="E513" s="2"/>
      <c r="F513" s="2"/>
    </row>
    <row r="514" spans="5:6" ht="15.75" customHeight="1">
      <c r="E514" s="2"/>
      <c r="F514" s="2"/>
    </row>
    <row r="515" spans="5:6" ht="15.75" customHeight="1">
      <c r="E515" s="2"/>
      <c r="F515" s="2"/>
    </row>
    <row r="516" spans="5:6" ht="15.75" customHeight="1">
      <c r="E516" s="2"/>
      <c r="F516" s="2"/>
    </row>
    <row r="517" spans="5:6" ht="15.75" customHeight="1">
      <c r="E517" s="2"/>
      <c r="F517" s="2"/>
    </row>
    <row r="518" spans="5:6" ht="15.75" customHeight="1">
      <c r="E518" s="2"/>
      <c r="F518" s="2"/>
    </row>
    <row r="519" spans="5:6" ht="15.75" customHeight="1">
      <c r="E519" s="2"/>
      <c r="F519" s="2"/>
    </row>
    <row r="520" spans="5:6" ht="15.75" customHeight="1">
      <c r="E520" s="2"/>
      <c r="F520" s="2"/>
    </row>
    <row r="521" spans="5:6" ht="15.75" customHeight="1">
      <c r="E521" s="2"/>
      <c r="F521" s="2"/>
    </row>
    <row r="522" spans="5:6" ht="15.75" customHeight="1">
      <c r="E522" s="2"/>
      <c r="F522" s="2"/>
    </row>
    <row r="523" spans="5:6" ht="15.75" customHeight="1">
      <c r="E523" s="2"/>
      <c r="F523" s="2"/>
    </row>
    <row r="524" spans="5:6" ht="15.75" customHeight="1">
      <c r="E524" s="2"/>
      <c r="F524" s="2"/>
    </row>
    <row r="525" spans="5:6" ht="15.75" customHeight="1">
      <c r="E525" s="2"/>
      <c r="F525" s="2"/>
    </row>
    <row r="526" spans="5:6" ht="15.75" customHeight="1">
      <c r="E526" s="2"/>
      <c r="F526" s="2"/>
    </row>
    <row r="527" spans="5:6" ht="15.75" customHeight="1">
      <c r="E527" s="2"/>
      <c r="F527" s="2"/>
    </row>
    <row r="528" spans="5:6" ht="15.75" customHeight="1">
      <c r="E528" s="2"/>
      <c r="F528" s="2"/>
    </row>
    <row r="529" spans="5:6" ht="15.75" customHeight="1">
      <c r="E529" s="2"/>
      <c r="F529" s="2"/>
    </row>
    <row r="530" spans="5:6" ht="15.75" customHeight="1">
      <c r="E530" s="2"/>
      <c r="F530" s="2"/>
    </row>
    <row r="531" spans="5:6" ht="15.75" customHeight="1">
      <c r="E531" s="2"/>
      <c r="F531" s="2"/>
    </row>
    <row r="532" spans="5:6" ht="15.75" customHeight="1">
      <c r="E532" s="2"/>
      <c r="F532" s="2"/>
    </row>
    <row r="533" spans="5:6" ht="15.75" customHeight="1">
      <c r="E533" s="2"/>
      <c r="F533" s="2"/>
    </row>
    <row r="534" spans="5:6" ht="15.75" customHeight="1">
      <c r="E534" s="2"/>
      <c r="F534" s="2"/>
    </row>
    <row r="535" spans="5:6" ht="15.75" customHeight="1">
      <c r="E535" s="2"/>
      <c r="F535" s="2"/>
    </row>
    <row r="536" spans="5:6" ht="15.75" customHeight="1">
      <c r="E536" s="2"/>
      <c r="F536" s="2"/>
    </row>
    <row r="537" spans="5:6" ht="15.75" customHeight="1">
      <c r="E537" s="2"/>
      <c r="F537" s="2"/>
    </row>
    <row r="538" spans="5:6" ht="15.75" customHeight="1">
      <c r="E538" s="2"/>
      <c r="F538" s="2"/>
    </row>
    <row r="539" spans="5:6" ht="15.75" customHeight="1">
      <c r="E539" s="2"/>
      <c r="F539" s="2"/>
    </row>
    <row r="540" spans="5:6" ht="15.75" customHeight="1">
      <c r="E540" s="2"/>
      <c r="F540" s="2"/>
    </row>
    <row r="541" spans="5:6" ht="15.75" customHeight="1">
      <c r="E541" s="2"/>
      <c r="F541" s="2"/>
    </row>
    <row r="542" spans="5:6" ht="15.75" customHeight="1">
      <c r="E542" s="2"/>
      <c r="F542" s="2"/>
    </row>
    <row r="543" spans="5:6" ht="15.75" customHeight="1">
      <c r="E543" s="2"/>
      <c r="F543" s="2"/>
    </row>
    <row r="544" spans="5:6" ht="15.75" customHeight="1">
      <c r="E544" s="2"/>
      <c r="F544" s="2"/>
    </row>
    <row r="545" spans="5:6" ht="15.75" customHeight="1">
      <c r="E545" s="2"/>
      <c r="F545" s="2"/>
    </row>
    <row r="546" spans="5:6" ht="15.75" customHeight="1">
      <c r="E546" s="2"/>
      <c r="F546" s="2"/>
    </row>
    <row r="547" spans="5:6" ht="15.75" customHeight="1">
      <c r="E547" s="2"/>
      <c r="F547" s="2"/>
    </row>
    <row r="548" spans="5:6" ht="15.75" customHeight="1">
      <c r="E548" s="2"/>
      <c r="F548" s="2"/>
    </row>
    <row r="549" spans="5:6" ht="15.75" customHeight="1">
      <c r="E549" s="2"/>
      <c r="F549" s="2"/>
    </row>
    <row r="550" spans="5:6" ht="15.75" customHeight="1">
      <c r="E550" s="2"/>
      <c r="F550" s="2"/>
    </row>
    <row r="551" spans="5:6" ht="15.75" customHeight="1">
      <c r="E551" s="2"/>
      <c r="F551" s="2"/>
    </row>
    <row r="552" spans="5:6" ht="15.75" customHeight="1">
      <c r="E552" s="2"/>
      <c r="F552" s="2"/>
    </row>
    <row r="553" spans="5:6" ht="15.75" customHeight="1">
      <c r="E553" s="2"/>
      <c r="F553" s="2"/>
    </row>
    <row r="554" spans="5:6" ht="15.75" customHeight="1">
      <c r="E554" s="2"/>
      <c r="F554" s="2"/>
    </row>
    <row r="555" spans="5:6" ht="15.75" customHeight="1">
      <c r="E555" s="2"/>
      <c r="F555" s="2"/>
    </row>
    <row r="556" spans="5:6" ht="15.75" customHeight="1">
      <c r="E556" s="2"/>
      <c r="F556" s="2"/>
    </row>
    <row r="557" spans="5:6" ht="15.75" customHeight="1">
      <c r="E557" s="2"/>
      <c r="F557" s="2"/>
    </row>
    <row r="558" spans="5:6" ht="15.75" customHeight="1">
      <c r="E558" s="2"/>
      <c r="F558" s="2"/>
    </row>
    <row r="559" spans="5:6" ht="15.75" customHeight="1">
      <c r="E559" s="2"/>
      <c r="F559" s="2"/>
    </row>
    <row r="560" spans="5:6" ht="15.75" customHeight="1">
      <c r="E560" s="2"/>
      <c r="F560" s="2"/>
    </row>
    <row r="561" spans="5:6" ht="15.75" customHeight="1">
      <c r="E561" s="2"/>
      <c r="F561" s="2"/>
    </row>
    <row r="562" spans="5:6" ht="15.75" customHeight="1">
      <c r="E562" s="2"/>
      <c r="F562" s="2"/>
    </row>
    <row r="563" spans="5:6" ht="15.75" customHeight="1">
      <c r="E563" s="2"/>
      <c r="F563" s="2"/>
    </row>
    <row r="564" spans="5:6" ht="15.75" customHeight="1">
      <c r="E564" s="2"/>
      <c r="F564" s="2"/>
    </row>
    <row r="565" spans="5:6" ht="15.75" customHeight="1">
      <c r="E565" s="2"/>
      <c r="F565" s="2"/>
    </row>
    <row r="566" spans="5:6" ht="15.75" customHeight="1">
      <c r="E566" s="2"/>
      <c r="F566" s="2"/>
    </row>
    <row r="567" spans="5:6" ht="15.75" customHeight="1">
      <c r="E567" s="2"/>
      <c r="F567" s="2"/>
    </row>
    <row r="568" spans="5:6" ht="15.75" customHeight="1">
      <c r="E568" s="2"/>
      <c r="F568" s="2"/>
    </row>
    <row r="569" spans="5:6" ht="15.75" customHeight="1">
      <c r="E569" s="2"/>
      <c r="F569" s="2"/>
    </row>
    <row r="570" spans="5:6" ht="15.75" customHeight="1">
      <c r="E570" s="2"/>
      <c r="F570" s="2"/>
    </row>
    <row r="571" spans="5:6" ht="15.75" customHeight="1">
      <c r="E571" s="2"/>
      <c r="F571" s="2"/>
    </row>
    <row r="572" spans="5:6" ht="15.75" customHeight="1">
      <c r="E572" s="2"/>
      <c r="F572" s="2"/>
    </row>
    <row r="573" spans="5:6" ht="15.75" customHeight="1">
      <c r="E573" s="2"/>
      <c r="F573" s="2"/>
    </row>
    <row r="574" spans="5:6" ht="15.75" customHeight="1">
      <c r="E574" s="2"/>
      <c r="F574" s="2"/>
    </row>
    <row r="575" spans="5:6" ht="15.75" customHeight="1">
      <c r="E575" s="2"/>
      <c r="F575" s="2"/>
    </row>
    <row r="576" spans="5:6" ht="15.75" customHeight="1">
      <c r="E576" s="2"/>
      <c r="F576" s="2"/>
    </row>
    <row r="577" spans="5:6" ht="15.75" customHeight="1">
      <c r="E577" s="2"/>
      <c r="F577" s="2"/>
    </row>
    <row r="578" spans="5:6" ht="15.75" customHeight="1">
      <c r="E578" s="2"/>
      <c r="F578" s="2"/>
    </row>
    <row r="579" spans="5:6" ht="15.75" customHeight="1">
      <c r="E579" s="2"/>
      <c r="F579" s="2"/>
    </row>
    <row r="580" spans="5:6" ht="15.75" customHeight="1">
      <c r="E580" s="2"/>
      <c r="F580" s="2"/>
    </row>
    <row r="581" spans="5:6" ht="15.75" customHeight="1">
      <c r="E581" s="2"/>
      <c r="F581" s="2"/>
    </row>
    <row r="582" spans="5:6" ht="15.75" customHeight="1">
      <c r="E582" s="2"/>
      <c r="F582" s="2"/>
    </row>
    <row r="583" spans="5:6" ht="15.75" customHeight="1">
      <c r="E583" s="2"/>
      <c r="F583" s="2"/>
    </row>
    <row r="584" spans="5:6" ht="15.75" customHeight="1">
      <c r="E584" s="2"/>
      <c r="F584" s="2"/>
    </row>
    <row r="585" spans="5:6" ht="15.75" customHeight="1">
      <c r="E585" s="2"/>
      <c r="F585" s="2"/>
    </row>
    <row r="586" spans="5:6" ht="15.75" customHeight="1">
      <c r="E586" s="2"/>
      <c r="F586" s="2"/>
    </row>
    <row r="587" spans="5:6" ht="15.75" customHeight="1">
      <c r="E587" s="2"/>
      <c r="F587" s="2"/>
    </row>
    <row r="588" spans="5:6" ht="15.75" customHeight="1">
      <c r="E588" s="2"/>
      <c r="F588" s="2"/>
    </row>
    <row r="589" spans="5:6" ht="15.75" customHeight="1">
      <c r="E589" s="2"/>
      <c r="F589" s="2"/>
    </row>
    <row r="590" spans="5:6" ht="15.75" customHeight="1">
      <c r="E590" s="2"/>
      <c r="F590" s="2"/>
    </row>
    <row r="591" spans="5:6" ht="15.75" customHeight="1">
      <c r="E591" s="2"/>
      <c r="F591" s="2"/>
    </row>
    <row r="592" spans="5:6" ht="15.75" customHeight="1">
      <c r="E592" s="2"/>
      <c r="F592" s="2"/>
    </row>
    <row r="593" spans="5:6" ht="15.75" customHeight="1">
      <c r="E593" s="2"/>
      <c r="F593" s="2"/>
    </row>
    <row r="594" spans="5:6" ht="15.75" customHeight="1">
      <c r="E594" s="2"/>
      <c r="F594" s="2"/>
    </row>
    <row r="595" spans="5:6" ht="15.75" customHeight="1">
      <c r="E595" s="2"/>
      <c r="F595" s="2"/>
    </row>
    <row r="596" spans="5:6" ht="15.75" customHeight="1">
      <c r="E596" s="2"/>
      <c r="F596" s="2"/>
    </row>
    <row r="597" spans="5:6" ht="15.75" customHeight="1">
      <c r="E597" s="2"/>
      <c r="F597" s="2"/>
    </row>
    <row r="598" spans="5:6" ht="15.75" customHeight="1">
      <c r="E598" s="2"/>
      <c r="F598" s="2"/>
    </row>
    <row r="599" spans="5:6" ht="15.75" customHeight="1">
      <c r="E599" s="2"/>
      <c r="F599" s="2"/>
    </row>
    <row r="600" spans="5:6" ht="15.75" customHeight="1">
      <c r="E600" s="2"/>
      <c r="F600" s="2"/>
    </row>
    <row r="601" spans="5:6" ht="15.75" customHeight="1">
      <c r="E601" s="2"/>
      <c r="F601" s="2"/>
    </row>
    <row r="602" spans="5:6" ht="15.75" customHeight="1">
      <c r="E602" s="2"/>
      <c r="F602" s="2"/>
    </row>
    <row r="603" spans="5:6" ht="15.75" customHeight="1">
      <c r="E603" s="2"/>
      <c r="F603" s="2"/>
    </row>
    <row r="604" spans="5:6" ht="15.75" customHeight="1">
      <c r="E604" s="2"/>
      <c r="F604" s="2"/>
    </row>
    <row r="605" spans="5:6" ht="15.75" customHeight="1">
      <c r="E605" s="2"/>
      <c r="F605" s="2"/>
    </row>
    <row r="606" spans="5:6" ht="15.75" customHeight="1">
      <c r="E606" s="2"/>
      <c r="F606" s="2"/>
    </row>
    <row r="607" spans="5:6" ht="15.75" customHeight="1">
      <c r="E607" s="2"/>
      <c r="F607" s="2"/>
    </row>
    <row r="608" spans="5:6" ht="15.75" customHeight="1">
      <c r="E608" s="2"/>
      <c r="F608" s="2"/>
    </row>
    <row r="609" spans="5:6" ht="15.75" customHeight="1">
      <c r="E609" s="2"/>
      <c r="F609" s="2"/>
    </row>
    <row r="610" spans="5:6" ht="15.75" customHeight="1">
      <c r="E610" s="2"/>
      <c r="F610" s="2"/>
    </row>
    <row r="611" spans="5:6" ht="15.75" customHeight="1">
      <c r="E611" s="2"/>
      <c r="F611" s="2"/>
    </row>
    <row r="612" spans="5:6" ht="15.75" customHeight="1">
      <c r="E612" s="2"/>
      <c r="F612" s="2"/>
    </row>
    <row r="613" spans="5:6" ht="15.75" customHeight="1">
      <c r="E613" s="2"/>
      <c r="F613" s="2"/>
    </row>
    <row r="614" spans="5:6" ht="15.75" customHeight="1">
      <c r="E614" s="2"/>
      <c r="F614" s="2"/>
    </row>
    <row r="615" spans="5:6" ht="15.75" customHeight="1">
      <c r="E615" s="2"/>
      <c r="F615" s="2"/>
    </row>
    <row r="616" spans="5:6" ht="15.75" customHeight="1">
      <c r="E616" s="2"/>
      <c r="F616" s="2"/>
    </row>
    <row r="617" spans="5:6" ht="15.75" customHeight="1">
      <c r="E617" s="2"/>
      <c r="F617" s="2"/>
    </row>
    <row r="618" spans="5:6" ht="15.75" customHeight="1">
      <c r="E618" s="2"/>
      <c r="F618" s="2"/>
    </row>
    <row r="619" spans="5:6" ht="15.75" customHeight="1">
      <c r="E619" s="2"/>
      <c r="F619" s="2"/>
    </row>
    <row r="620" spans="5:6" ht="15.75" customHeight="1">
      <c r="E620" s="2"/>
      <c r="F620" s="2"/>
    </row>
    <row r="621" spans="5:6" ht="15.75" customHeight="1">
      <c r="E621" s="2"/>
      <c r="F621" s="2"/>
    </row>
    <row r="622" spans="5:6" ht="15.75" customHeight="1">
      <c r="E622" s="2"/>
      <c r="F622" s="2"/>
    </row>
    <row r="623" spans="5:6" ht="15.75" customHeight="1">
      <c r="E623" s="2"/>
      <c r="F623" s="2"/>
    </row>
    <row r="624" spans="5:6" ht="15.75" customHeight="1">
      <c r="E624" s="2"/>
      <c r="F624" s="2"/>
    </row>
    <row r="625" spans="5:6" ht="15.75" customHeight="1">
      <c r="E625" s="2"/>
      <c r="F625" s="2"/>
    </row>
    <row r="626" spans="5:6" ht="15.75" customHeight="1">
      <c r="E626" s="2"/>
      <c r="F626" s="2"/>
    </row>
    <row r="627" spans="5:6" ht="15.75" customHeight="1">
      <c r="E627" s="2"/>
      <c r="F627" s="2"/>
    </row>
    <row r="628" spans="5:6" ht="15.75" customHeight="1">
      <c r="E628" s="2"/>
      <c r="F628" s="2"/>
    </row>
    <row r="629" spans="5:6" ht="15.75" customHeight="1">
      <c r="E629" s="2"/>
      <c r="F629" s="2"/>
    </row>
    <row r="630" spans="5:6" ht="15.75" customHeight="1">
      <c r="E630" s="2"/>
      <c r="F630" s="2"/>
    </row>
    <row r="631" spans="5:6" ht="15.75" customHeight="1">
      <c r="E631" s="2"/>
      <c r="F631" s="2"/>
    </row>
    <row r="632" spans="5:6" ht="15.75" customHeight="1">
      <c r="E632" s="2"/>
      <c r="F632" s="2"/>
    </row>
    <row r="633" spans="5:6" ht="15.75" customHeight="1">
      <c r="E633" s="2"/>
      <c r="F633" s="2"/>
    </row>
    <row r="634" spans="5:6" ht="15.75" customHeight="1">
      <c r="E634" s="2"/>
      <c r="F634" s="2"/>
    </row>
    <row r="635" spans="5:6" ht="15.75" customHeight="1">
      <c r="E635" s="2"/>
      <c r="F635" s="2"/>
    </row>
    <row r="636" spans="5:6" ht="15.75" customHeight="1">
      <c r="E636" s="2"/>
      <c r="F636" s="2"/>
    </row>
    <row r="637" spans="5:6" ht="15.75" customHeight="1">
      <c r="E637" s="2"/>
      <c r="F637" s="2"/>
    </row>
    <row r="638" spans="5:6" ht="15.75" customHeight="1">
      <c r="E638" s="2"/>
      <c r="F638" s="2"/>
    </row>
    <row r="639" spans="5:6" ht="15.75" customHeight="1">
      <c r="E639" s="2"/>
      <c r="F639" s="2"/>
    </row>
    <row r="640" spans="5:6" ht="15.75" customHeight="1">
      <c r="E640" s="2"/>
      <c r="F640" s="2"/>
    </row>
    <row r="641" spans="5:6" ht="15.75" customHeight="1">
      <c r="E641" s="2"/>
      <c r="F641" s="2"/>
    </row>
    <row r="642" spans="5:6" ht="15.75" customHeight="1">
      <c r="E642" s="2"/>
      <c r="F642" s="2"/>
    </row>
    <row r="643" spans="5:6" ht="15.75" customHeight="1">
      <c r="E643" s="2"/>
      <c r="F643" s="2"/>
    </row>
    <row r="644" spans="5:6" ht="15.75" customHeight="1">
      <c r="E644" s="2"/>
      <c r="F644" s="2"/>
    </row>
    <row r="645" spans="5:6" ht="15.75" customHeight="1">
      <c r="E645" s="2"/>
      <c r="F645" s="2"/>
    </row>
    <row r="646" spans="5:6" ht="15.75" customHeight="1">
      <c r="E646" s="2"/>
      <c r="F646" s="2"/>
    </row>
    <row r="647" spans="5:6" ht="15.75" customHeight="1">
      <c r="E647" s="2"/>
      <c r="F647" s="2"/>
    </row>
    <row r="648" spans="5:6" ht="15.75" customHeight="1">
      <c r="E648" s="2"/>
      <c r="F648" s="2"/>
    </row>
    <row r="649" spans="5:6" ht="15.75" customHeight="1">
      <c r="E649" s="2"/>
      <c r="F649" s="2"/>
    </row>
    <row r="650" spans="5:6" ht="15.75" customHeight="1">
      <c r="E650" s="2"/>
      <c r="F650" s="2"/>
    </row>
    <row r="651" spans="5:6" ht="15.75" customHeight="1">
      <c r="E651" s="2"/>
      <c r="F651" s="2"/>
    </row>
    <row r="652" spans="5:6" ht="15.75" customHeight="1">
      <c r="E652" s="2"/>
      <c r="F652" s="2"/>
    </row>
    <row r="653" spans="5:6" ht="15.75" customHeight="1">
      <c r="E653" s="2"/>
      <c r="F653" s="2"/>
    </row>
    <row r="654" spans="5:6" ht="15.75" customHeight="1">
      <c r="E654" s="2"/>
      <c r="F654" s="2"/>
    </row>
    <row r="655" spans="5:6" ht="15.75" customHeight="1">
      <c r="E655" s="2"/>
      <c r="F655" s="2"/>
    </row>
    <row r="656" spans="5:6" ht="15.75" customHeight="1">
      <c r="E656" s="2"/>
      <c r="F656" s="2"/>
    </row>
    <row r="657" spans="5:6" ht="15.75" customHeight="1">
      <c r="E657" s="2"/>
      <c r="F657" s="2"/>
    </row>
    <row r="658" spans="5:6" ht="15.75" customHeight="1">
      <c r="E658" s="2"/>
      <c r="F658" s="2"/>
    </row>
    <row r="659" spans="5:6" ht="15.75" customHeight="1">
      <c r="E659" s="2"/>
      <c r="F659" s="2"/>
    </row>
    <row r="660" spans="5:6" ht="15.75" customHeight="1">
      <c r="E660" s="2"/>
      <c r="F660" s="2"/>
    </row>
    <row r="661" spans="5:6" ht="15.75" customHeight="1">
      <c r="E661" s="2"/>
      <c r="F661" s="2"/>
    </row>
    <row r="662" spans="5:6" ht="15.75" customHeight="1">
      <c r="E662" s="2"/>
      <c r="F662" s="2"/>
    </row>
    <row r="663" spans="5:6" ht="15.75" customHeight="1">
      <c r="E663" s="2"/>
      <c r="F663" s="2"/>
    </row>
    <row r="664" spans="5:6" ht="15.75" customHeight="1">
      <c r="E664" s="2"/>
      <c r="F664" s="2"/>
    </row>
    <row r="665" spans="5:6" ht="15.75" customHeight="1">
      <c r="E665" s="2"/>
      <c r="F665" s="2"/>
    </row>
    <row r="666" spans="5:6" ht="15.75" customHeight="1">
      <c r="E666" s="2"/>
      <c r="F666" s="2"/>
    </row>
    <row r="667" spans="5:6" ht="15.75" customHeight="1">
      <c r="E667" s="2"/>
      <c r="F667" s="2"/>
    </row>
    <row r="668" spans="5:6" ht="15.75" customHeight="1">
      <c r="E668" s="2"/>
      <c r="F668" s="2"/>
    </row>
    <row r="669" spans="5:6" ht="15.75" customHeight="1">
      <c r="E669" s="2"/>
      <c r="F669" s="2"/>
    </row>
    <row r="670" spans="5:6" ht="15.75" customHeight="1">
      <c r="E670" s="2"/>
      <c r="F670" s="2"/>
    </row>
    <row r="671" spans="5:6" ht="15.75" customHeight="1">
      <c r="E671" s="2"/>
      <c r="F671" s="2"/>
    </row>
    <row r="672" spans="5:6" ht="15.75" customHeight="1">
      <c r="E672" s="2"/>
      <c r="F672" s="2"/>
    </row>
    <row r="673" spans="5:6" ht="15.75" customHeight="1">
      <c r="E673" s="2"/>
      <c r="F673" s="2"/>
    </row>
    <row r="674" spans="5:6" ht="15.75" customHeight="1">
      <c r="E674" s="2"/>
      <c r="F674" s="2"/>
    </row>
    <row r="675" spans="5:6" ht="15.75" customHeight="1">
      <c r="E675" s="2"/>
      <c r="F675" s="2"/>
    </row>
    <row r="676" spans="5:6" ht="15.75" customHeight="1">
      <c r="E676" s="2"/>
      <c r="F676" s="2"/>
    </row>
    <row r="677" spans="5:6" ht="15.75" customHeight="1">
      <c r="E677" s="2"/>
      <c r="F677" s="2"/>
    </row>
    <row r="678" spans="5:6" ht="15.75" customHeight="1">
      <c r="E678" s="2"/>
      <c r="F678" s="2"/>
    </row>
    <row r="679" spans="5:6" ht="15.75" customHeight="1">
      <c r="E679" s="2"/>
      <c r="F679" s="2"/>
    </row>
    <row r="680" spans="5:6" ht="15.75" customHeight="1">
      <c r="E680" s="2"/>
      <c r="F680" s="2"/>
    </row>
    <row r="681" spans="5:6" ht="15.75" customHeight="1">
      <c r="E681" s="2"/>
      <c r="F681" s="2"/>
    </row>
    <row r="682" spans="5:6" ht="15.75" customHeight="1">
      <c r="E682" s="2"/>
      <c r="F682" s="2"/>
    </row>
    <row r="683" spans="5:6" ht="15.75" customHeight="1">
      <c r="E683" s="2"/>
      <c r="F683" s="2"/>
    </row>
    <row r="684" spans="5:6" ht="15.75" customHeight="1">
      <c r="E684" s="2"/>
      <c r="F684" s="2"/>
    </row>
    <row r="685" spans="5:6" ht="15.75" customHeight="1">
      <c r="E685" s="2"/>
      <c r="F685" s="2"/>
    </row>
    <row r="686" spans="5:6" ht="15.75" customHeight="1">
      <c r="E686" s="2"/>
      <c r="F686" s="2"/>
    </row>
    <row r="687" spans="5:6" ht="15.75" customHeight="1">
      <c r="E687" s="2"/>
      <c r="F687" s="2"/>
    </row>
    <row r="688" spans="5:6" ht="15.75" customHeight="1">
      <c r="E688" s="2"/>
      <c r="F688" s="2"/>
    </row>
    <row r="689" spans="5:6" ht="15.75" customHeight="1">
      <c r="E689" s="2"/>
      <c r="F689" s="2"/>
    </row>
    <row r="690" spans="5:6" ht="15.75" customHeight="1">
      <c r="E690" s="2"/>
      <c r="F690" s="2"/>
    </row>
    <row r="691" spans="5:6" ht="15.75" customHeight="1">
      <c r="E691" s="2"/>
      <c r="F691" s="2"/>
    </row>
    <row r="692" spans="5:6" ht="15.75" customHeight="1">
      <c r="E692" s="2"/>
      <c r="F692" s="2"/>
    </row>
    <row r="693" spans="5:6" ht="15.75" customHeight="1">
      <c r="E693" s="2"/>
      <c r="F693" s="2"/>
    </row>
    <row r="694" spans="5:6" ht="15.75" customHeight="1">
      <c r="E694" s="2"/>
      <c r="F694" s="2"/>
    </row>
    <row r="695" spans="5:6" ht="15.75" customHeight="1">
      <c r="E695" s="2"/>
      <c r="F695" s="2"/>
    </row>
    <row r="696" spans="5:6" ht="15.75" customHeight="1">
      <c r="E696" s="2"/>
      <c r="F696" s="2"/>
    </row>
    <row r="697" spans="5:6" ht="15.75" customHeight="1">
      <c r="E697" s="2"/>
      <c r="F697" s="2"/>
    </row>
    <row r="698" spans="5:6" ht="15.75" customHeight="1">
      <c r="E698" s="2"/>
      <c r="F698" s="2"/>
    </row>
    <row r="699" spans="5:6" ht="15.75" customHeight="1">
      <c r="E699" s="2"/>
      <c r="F699" s="2"/>
    </row>
    <row r="700" spans="5:6" ht="15.75" customHeight="1">
      <c r="E700" s="2"/>
      <c r="F700" s="2"/>
    </row>
    <row r="701" spans="5:6" ht="15.75" customHeight="1">
      <c r="E701" s="2"/>
      <c r="F701" s="2"/>
    </row>
    <row r="702" spans="5:6" ht="15.75" customHeight="1">
      <c r="E702" s="2"/>
      <c r="F702" s="2"/>
    </row>
    <row r="703" spans="5:6" ht="15.75" customHeight="1">
      <c r="E703" s="2"/>
      <c r="F703" s="2"/>
    </row>
    <row r="704" spans="5:6" ht="15.75" customHeight="1">
      <c r="E704" s="2"/>
      <c r="F704" s="2"/>
    </row>
    <row r="705" spans="5:6" ht="15.75" customHeight="1">
      <c r="E705" s="2"/>
      <c r="F705" s="2"/>
    </row>
    <row r="706" spans="5:6" ht="15.75" customHeight="1">
      <c r="E706" s="2"/>
      <c r="F706" s="2"/>
    </row>
    <row r="707" spans="5:6" ht="15.75" customHeight="1">
      <c r="E707" s="2"/>
      <c r="F707" s="2"/>
    </row>
    <row r="708" spans="5:6" ht="15.75" customHeight="1">
      <c r="E708" s="2"/>
      <c r="F708" s="2"/>
    </row>
    <row r="709" spans="5:6" ht="15.75" customHeight="1">
      <c r="E709" s="2"/>
      <c r="F709" s="2"/>
    </row>
    <row r="710" spans="5:6" ht="15.75" customHeight="1">
      <c r="E710" s="2"/>
      <c r="F710" s="2"/>
    </row>
    <row r="711" spans="5:6" ht="15.75" customHeight="1">
      <c r="E711" s="2"/>
      <c r="F711" s="2"/>
    </row>
    <row r="712" spans="5:6" ht="15.75" customHeight="1">
      <c r="E712" s="2"/>
      <c r="F712" s="2"/>
    </row>
    <row r="713" spans="5:6" ht="15.75" customHeight="1">
      <c r="E713" s="2"/>
      <c r="F713" s="2"/>
    </row>
    <row r="714" spans="5:6" ht="15.75" customHeight="1">
      <c r="E714" s="2"/>
      <c r="F714" s="2"/>
    </row>
    <row r="715" spans="5:6" ht="15.75" customHeight="1">
      <c r="E715" s="2"/>
      <c r="F715" s="2"/>
    </row>
    <row r="716" spans="5:6" ht="15.75" customHeight="1">
      <c r="E716" s="2"/>
      <c r="F716" s="2"/>
    </row>
    <row r="717" spans="5:6" ht="15.75" customHeight="1">
      <c r="E717" s="2"/>
      <c r="F717" s="2"/>
    </row>
    <row r="718" spans="5:6" ht="15.75" customHeight="1">
      <c r="E718" s="2"/>
      <c r="F718" s="2"/>
    </row>
    <row r="719" spans="5:6" ht="15.75" customHeight="1">
      <c r="E719" s="2"/>
      <c r="F719" s="2"/>
    </row>
    <row r="720" spans="5:6" ht="15.75" customHeight="1">
      <c r="E720" s="2"/>
      <c r="F720" s="2"/>
    </row>
    <row r="721" spans="5:6" ht="15.75" customHeight="1">
      <c r="E721" s="2"/>
      <c r="F721" s="2"/>
    </row>
    <row r="722" spans="5:6" ht="15.75" customHeight="1">
      <c r="E722" s="2"/>
      <c r="F722" s="2"/>
    </row>
    <row r="723" spans="5:6" ht="15.75" customHeight="1">
      <c r="E723" s="2"/>
      <c r="F723" s="2"/>
    </row>
    <row r="724" spans="5:6" ht="15.75" customHeight="1">
      <c r="E724" s="2"/>
      <c r="F724" s="2"/>
    </row>
    <row r="725" spans="5:6" ht="15.75" customHeight="1">
      <c r="E725" s="2"/>
      <c r="F725" s="2"/>
    </row>
    <row r="726" spans="5:6" ht="15.75" customHeight="1">
      <c r="E726" s="2"/>
      <c r="F726" s="2"/>
    </row>
    <row r="727" spans="5:6" ht="15.75" customHeight="1">
      <c r="E727" s="2"/>
      <c r="F727" s="2"/>
    </row>
    <row r="728" spans="5:6" ht="15.75" customHeight="1">
      <c r="E728" s="2"/>
      <c r="F728" s="2"/>
    </row>
    <row r="729" spans="5:6" ht="15.75" customHeight="1">
      <c r="E729" s="2"/>
      <c r="F729" s="2"/>
    </row>
    <row r="730" spans="5:6" ht="15.75" customHeight="1">
      <c r="E730" s="2"/>
      <c r="F730" s="2"/>
    </row>
    <row r="731" spans="5:6" ht="15.75" customHeight="1">
      <c r="E731" s="2"/>
      <c r="F731" s="2"/>
    </row>
    <row r="732" spans="5:6" ht="15.75" customHeight="1">
      <c r="E732" s="2"/>
      <c r="F732" s="2"/>
    </row>
    <row r="733" spans="5:6" ht="15.75" customHeight="1">
      <c r="E733" s="2"/>
      <c r="F733" s="2"/>
    </row>
    <row r="734" spans="5:6" ht="15.75" customHeight="1">
      <c r="E734" s="2"/>
      <c r="F734" s="2"/>
    </row>
    <row r="735" spans="5:6" ht="15.75" customHeight="1">
      <c r="E735" s="2"/>
      <c r="F735" s="2"/>
    </row>
    <row r="736" spans="5:6" ht="15.75" customHeight="1">
      <c r="E736" s="2"/>
      <c r="F736" s="2"/>
    </row>
    <row r="737" spans="5:6" ht="15.75" customHeight="1">
      <c r="E737" s="2"/>
      <c r="F737" s="2"/>
    </row>
    <row r="738" spans="5:6" ht="15.75" customHeight="1">
      <c r="E738" s="2"/>
      <c r="F738" s="2"/>
    </row>
    <row r="739" spans="5:6" ht="15.75" customHeight="1">
      <c r="E739" s="2"/>
      <c r="F739" s="2"/>
    </row>
    <row r="740" spans="5:6" ht="15.75" customHeight="1">
      <c r="E740" s="2"/>
      <c r="F740" s="2"/>
    </row>
    <row r="741" spans="5:6" ht="15.75" customHeight="1">
      <c r="E741" s="2"/>
      <c r="F741" s="2"/>
    </row>
    <row r="742" spans="5:6" ht="15.75" customHeight="1">
      <c r="E742" s="2"/>
      <c r="F742" s="2"/>
    </row>
    <row r="743" spans="5:6" ht="15.75" customHeight="1">
      <c r="E743" s="2"/>
      <c r="F743" s="2"/>
    </row>
    <row r="744" spans="5:6" ht="15.75" customHeight="1">
      <c r="E744" s="2"/>
      <c r="F744" s="2"/>
    </row>
    <row r="745" spans="5:6" ht="15.75" customHeight="1">
      <c r="E745" s="2"/>
      <c r="F745" s="2"/>
    </row>
    <row r="746" spans="5:6" ht="15.75" customHeight="1">
      <c r="E746" s="2"/>
      <c r="F746" s="2"/>
    </row>
    <row r="747" spans="5:6" ht="15.75" customHeight="1">
      <c r="E747" s="2"/>
      <c r="F747" s="2"/>
    </row>
    <row r="748" spans="5:6" ht="15.75" customHeight="1">
      <c r="E748" s="2"/>
      <c r="F748" s="2"/>
    </row>
    <row r="749" spans="5:6" ht="15.75" customHeight="1">
      <c r="E749" s="2"/>
      <c r="F749" s="2"/>
    </row>
    <row r="750" spans="5:6" ht="15.75" customHeight="1">
      <c r="E750" s="2"/>
      <c r="F750" s="2"/>
    </row>
    <row r="751" spans="5:6" ht="15.75" customHeight="1">
      <c r="E751" s="2"/>
      <c r="F751" s="2"/>
    </row>
    <row r="752" spans="5:6" ht="15.75" customHeight="1">
      <c r="E752" s="2"/>
      <c r="F752" s="2"/>
    </row>
    <row r="753" spans="5:6" ht="15.75" customHeight="1">
      <c r="E753" s="2"/>
      <c r="F753" s="2"/>
    </row>
    <row r="754" spans="5:6" ht="15.75" customHeight="1">
      <c r="E754" s="2"/>
      <c r="F754" s="2"/>
    </row>
    <row r="755" spans="5:6" ht="15.75" customHeight="1">
      <c r="E755" s="2"/>
      <c r="F755" s="2"/>
    </row>
    <row r="756" spans="5:6" ht="15.75" customHeight="1">
      <c r="E756" s="2"/>
      <c r="F756" s="2"/>
    </row>
    <row r="757" spans="5:6" ht="15.75" customHeight="1">
      <c r="E757" s="2"/>
      <c r="F757" s="2"/>
    </row>
    <row r="758" spans="5:6" ht="15.75" customHeight="1">
      <c r="E758" s="2"/>
      <c r="F758" s="2"/>
    </row>
    <row r="759" spans="5:6" ht="15.75" customHeight="1">
      <c r="E759" s="2"/>
      <c r="F759" s="2"/>
    </row>
    <row r="760" spans="5:6" ht="15.75" customHeight="1">
      <c r="E760" s="2"/>
      <c r="F760" s="2"/>
    </row>
    <row r="761" spans="5:6" ht="15.75" customHeight="1">
      <c r="E761" s="2"/>
      <c r="F761" s="2"/>
    </row>
    <row r="762" spans="5:6" ht="15.75" customHeight="1">
      <c r="E762" s="2"/>
      <c r="F762" s="2"/>
    </row>
    <row r="763" spans="5:6" ht="15.75" customHeight="1">
      <c r="E763" s="2"/>
      <c r="F763" s="2"/>
    </row>
    <row r="764" spans="5:6" ht="15.75" customHeight="1">
      <c r="E764" s="2"/>
      <c r="F764" s="2"/>
    </row>
    <row r="765" spans="5:6" ht="15.75" customHeight="1">
      <c r="E765" s="2"/>
      <c r="F765" s="2"/>
    </row>
    <row r="766" spans="5:6" ht="15.75" customHeight="1">
      <c r="E766" s="2"/>
      <c r="F766" s="2"/>
    </row>
    <row r="767" spans="5:6" ht="15.75" customHeight="1">
      <c r="E767" s="2"/>
      <c r="F767" s="2"/>
    </row>
    <row r="768" spans="5:6" ht="15.75" customHeight="1">
      <c r="E768" s="2"/>
      <c r="F768" s="2"/>
    </row>
    <row r="769" spans="5:6" ht="15.75" customHeight="1">
      <c r="E769" s="2"/>
      <c r="F769" s="2"/>
    </row>
    <row r="770" spans="5:6" ht="15.75" customHeight="1">
      <c r="E770" s="2"/>
      <c r="F770" s="2"/>
    </row>
    <row r="771" spans="5:6" ht="15.75" customHeight="1">
      <c r="E771" s="2"/>
      <c r="F771" s="2"/>
    </row>
    <row r="772" spans="5:6" ht="15.75" customHeight="1">
      <c r="E772" s="2"/>
      <c r="F772" s="2"/>
    </row>
    <row r="773" spans="5:6" ht="15.75" customHeight="1">
      <c r="E773" s="2"/>
      <c r="F773" s="2"/>
    </row>
    <row r="774" spans="5:6" ht="15.75" customHeight="1">
      <c r="E774" s="2"/>
      <c r="F774" s="2"/>
    </row>
    <row r="775" spans="5:6" ht="15.75" customHeight="1">
      <c r="E775" s="2"/>
      <c r="F775" s="2"/>
    </row>
    <row r="776" spans="5:6" ht="15.75" customHeight="1">
      <c r="E776" s="2"/>
      <c r="F776" s="2"/>
    </row>
    <row r="777" spans="5:6" ht="15.75" customHeight="1">
      <c r="E777" s="2"/>
      <c r="F777" s="2"/>
    </row>
    <row r="778" spans="5:6" ht="15.75" customHeight="1">
      <c r="E778" s="2"/>
      <c r="F778" s="2"/>
    </row>
    <row r="779" spans="5:6" ht="15.75" customHeight="1">
      <c r="E779" s="2"/>
      <c r="F779" s="2"/>
    </row>
    <row r="780" spans="5:6" ht="15.75" customHeight="1">
      <c r="E780" s="2"/>
      <c r="F780" s="2"/>
    </row>
    <row r="781" spans="5:6" ht="15.75" customHeight="1">
      <c r="E781" s="2"/>
      <c r="F781" s="2"/>
    </row>
    <row r="782" spans="5:6" ht="15.75" customHeight="1">
      <c r="E782" s="2"/>
      <c r="F782" s="2"/>
    </row>
    <row r="783" spans="5:6" ht="15.75" customHeight="1">
      <c r="E783" s="2"/>
      <c r="F783" s="2"/>
    </row>
    <row r="784" spans="5:6" ht="15.75" customHeight="1">
      <c r="E784" s="2"/>
      <c r="F784" s="2"/>
    </row>
    <row r="785" spans="5:6" ht="15.75" customHeight="1">
      <c r="E785" s="2"/>
      <c r="F785" s="2"/>
    </row>
    <row r="786" spans="5:6" ht="15.75" customHeight="1">
      <c r="E786" s="2"/>
      <c r="F786" s="2"/>
    </row>
    <row r="787" spans="5:6" ht="15.75" customHeight="1">
      <c r="E787" s="2"/>
      <c r="F787" s="2"/>
    </row>
    <row r="788" spans="5:6" ht="15.75" customHeight="1">
      <c r="E788" s="2"/>
      <c r="F788" s="2"/>
    </row>
    <row r="789" spans="5:6" ht="15.75" customHeight="1">
      <c r="E789" s="2"/>
      <c r="F789" s="2"/>
    </row>
    <row r="790" spans="5:6" ht="15.75" customHeight="1">
      <c r="E790" s="2"/>
      <c r="F790" s="2"/>
    </row>
    <row r="791" spans="5:6" ht="15.75" customHeight="1">
      <c r="E791" s="2"/>
      <c r="F791" s="2"/>
    </row>
    <row r="792" spans="5:6" ht="15.75" customHeight="1">
      <c r="E792" s="2"/>
      <c r="F792" s="2"/>
    </row>
    <row r="793" spans="5:6" ht="15.75" customHeight="1">
      <c r="E793" s="2"/>
      <c r="F793" s="2"/>
    </row>
    <row r="794" spans="5:6" ht="15.75" customHeight="1">
      <c r="E794" s="2"/>
      <c r="F794" s="2"/>
    </row>
    <row r="795" spans="5:6" ht="15.75" customHeight="1">
      <c r="E795" s="2"/>
      <c r="F795" s="2"/>
    </row>
    <row r="796" spans="5:6" ht="15.75" customHeight="1">
      <c r="E796" s="2"/>
      <c r="F796" s="2"/>
    </row>
    <row r="797" spans="5:6" ht="15.75" customHeight="1">
      <c r="E797" s="2"/>
      <c r="F797" s="2"/>
    </row>
    <row r="798" spans="5:6" ht="15.75" customHeight="1">
      <c r="E798" s="2"/>
      <c r="F798" s="2"/>
    </row>
    <row r="799" spans="5:6" ht="15.75" customHeight="1">
      <c r="E799" s="2"/>
      <c r="F799" s="2"/>
    </row>
    <row r="800" spans="5:6" ht="15.75" customHeight="1">
      <c r="E800" s="2"/>
      <c r="F800" s="2"/>
    </row>
    <row r="801" spans="5:6" ht="15.75" customHeight="1">
      <c r="E801" s="2"/>
      <c r="F801" s="2"/>
    </row>
    <row r="802" spans="5:6" ht="15.75" customHeight="1">
      <c r="E802" s="2"/>
      <c r="F802" s="2"/>
    </row>
    <row r="803" spans="5:6" ht="15.75" customHeight="1">
      <c r="E803" s="2"/>
      <c r="F803" s="2"/>
    </row>
    <row r="804" spans="5:6" ht="15.75" customHeight="1">
      <c r="E804" s="2"/>
      <c r="F804" s="2"/>
    </row>
    <row r="805" spans="5:6" ht="15.75" customHeight="1">
      <c r="E805" s="2"/>
      <c r="F805" s="2"/>
    </row>
    <row r="806" spans="5:6" ht="15.75" customHeight="1">
      <c r="E806" s="2"/>
      <c r="F806" s="2"/>
    </row>
    <row r="807" spans="5:6" ht="15.75" customHeight="1">
      <c r="E807" s="2"/>
      <c r="F807" s="2"/>
    </row>
    <row r="808" spans="5:6" ht="15.75" customHeight="1">
      <c r="E808" s="2"/>
      <c r="F808" s="2"/>
    </row>
    <row r="809" spans="5:6" ht="15.75" customHeight="1">
      <c r="E809" s="2"/>
      <c r="F809" s="2"/>
    </row>
    <row r="810" spans="5:6" ht="15.75" customHeight="1">
      <c r="E810" s="2"/>
      <c r="F810" s="2"/>
    </row>
    <row r="811" spans="5:6" ht="15.75" customHeight="1">
      <c r="E811" s="2"/>
      <c r="F811" s="2"/>
    </row>
    <row r="812" spans="5:6" ht="15.75" customHeight="1">
      <c r="E812" s="2"/>
      <c r="F812" s="2"/>
    </row>
    <row r="813" spans="5:6" ht="15.75" customHeight="1">
      <c r="E813" s="2"/>
      <c r="F813" s="2"/>
    </row>
    <row r="814" spans="5:6" ht="15.75" customHeight="1">
      <c r="E814" s="2"/>
      <c r="F814" s="2"/>
    </row>
    <row r="815" spans="5:6" ht="15.75" customHeight="1">
      <c r="E815" s="2"/>
      <c r="F815" s="2"/>
    </row>
    <row r="816" spans="5:6" ht="15.75" customHeight="1">
      <c r="E816" s="2"/>
      <c r="F816" s="2"/>
    </row>
    <row r="817" spans="5:6" ht="15.75" customHeight="1">
      <c r="E817" s="2"/>
      <c r="F817" s="2"/>
    </row>
    <row r="818" spans="5:6" ht="15.75" customHeight="1">
      <c r="E818" s="2"/>
      <c r="F818" s="2"/>
    </row>
    <row r="819" spans="5:6" ht="15.75" customHeight="1">
      <c r="E819" s="2"/>
      <c r="F819" s="2"/>
    </row>
    <row r="820" spans="5:6" ht="15.75" customHeight="1">
      <c r="E820" s="2"/>
      <c r="F820" s="2"/>
    </row>
    <row r="821" spans="5:6" ht="15.75" customHeight="1">
      <c r="E821" s="2"/>
      <c r="F821" s="2"/>
    </row>
    <row r="822" spans="5:6" ht="15.75" customHeight="1">
      <c r="E822" s="2"/>
      <c r="F822" s="2"/>
    </row>
    <row r="823" spans="5:6" ht="15.75" customHeight="1"/>
    <row r="824" spans="5:6" ht="15.75" customHeight="1"/>
    <row r="825" spans="5:6" ht="15.75" customHeight="1"/>
    <row r="826" spans="5:6" ht="15.75" customHeight="1"/>
    <row r="827" spans="5:6" ht="15.75" customHeight="1"/>
    <row r="828" spans="5:6" ht="15.75" customHeight="1"/>
    <row r="829" spans="5:6" ht="15.75" customHeight="1"/>
    <row r="830" spans="5:6" ht="15.75" customHeight="1"/>
    <row r="831" spans="5:6" ht="15.75" customHeight="1"/>
    <row r="832" spans="5:6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</sheetData>
  <mergeCells count="141">
    <mergeCell ref="G175:I175"/>
    <mergeCell ref="B3:H3"/>
    <mergeCell ref="G7:G8"/>
    <mergeCell ref="E7:E8"/>
    <mergeCell ref="J7:J8"/>
    <mergeCell ref="F7:F8"/>
    <mergeCell ref="I7:I8"/>
    <mergeCell ref="F18:F24"/>
    <mergeCell ref="B32:B38"/>
    <mergeCell ref="H32:H38"/>
    <mergeCell ref="F33:F38"/>
    <mergeCell ref="B25:B31"/>
    <mergeCell ref="AA25:AA45"/>
    <mergeCell ref="H25:H31"/>
    <mergeCell ref="H9:H16"/>
    <mergeCell ref="H39:H45"/>
    <mergeCell ref="B46:B52"/>
    <mergeCell ref="B9:B16"/>
    <mergeCell ref="B39:B45"/>
    <mergeCell ref="F10:F16"/>
    <mergeCell ref="F40:F45"/>
    <mergeCell ref="H46:H52"/>
    <mergeCell ref="F47:F52"/>
    <mergeCell ref="S25:S45"/>
    <mergeCell ref="W25:W45"/>
    <mergeCell ref="F26:F31"/>
    <mergeCell ref="B17:B24"/>
    <mergeCell ref="H17:H24"/>
    <mergeCell ref="H134:H139"/>
    <mergeCell ref="F135:F139"/>
    <mergeCell ref="H119:H121"/>
    <mergeCell ref="F120:F121"/>
    <mergeCell ref="B122:B125"/>
    <mergeCell ref="H122:H125"/>
    <mergeCell ref="F123:F125"/>
    <mergeCell ref="B53:B65"/>
    <mergeCell ref="H53:H65"/>
    <mergeCell ref="F54:F65"/>
    <mergeCell ref="B66:B69"/>
    <mergeCell ref="H66:H69"/>
    <mergeCell ref="B70:B74"/>
    <mergeCell ref="H70:H74"/>
    <mergeCell ref="F71:F74"/>
    <mergeCell ref="B75:B78"/>
    <mergeCell ref="H75:H78"/>
    <mergeCell ref="B115:B118"/>
    <mergeCell ref="H115:H118"/>
    <mergeCell ref="F116:F118"/>
    <mergeCell ref="B119:B121"/>
    <mergeCell ref="F67:F69"/>
    <mergeCell ref="F76:F78"/>
    <mergeCell ref="B79:B82"/>
    <mergeCell ref="B126:B133"/>
    <mergeCell ref="H126:H133"/>
    <mergeCell ref="F127:F133"/>
    <mergeCell ref="H79:H82"/>
    <mergeCell ref="F80:F82"/>
    <mergeCell ref="B83:B86"/>
    <mergeCell ref="H83:H86"/>
    <mergeCell ref="F84:F86"/>
    <mergeCell ref="B87:B90"/>
    <mergeCell ref="H87:H90"/>
    <mergeCell ref="F88:F90"/>
    <mergeCell ref="B91:B94"/>
    <mergeCell ref="H91:H94"/>
    <mergeCell ref="F92:F94"/>
    <mergeCell ref="F112:F114"/>
    <mergeCell ref="H111:H114"/>
    <mergeCell ref="B111:B114"/>
    <mergeCell ref="F108:F110"/>
    <mergeCell ref="B95:B98"/>
    <mergeCell ref="H95:H98"/>
    <mergeCell ref="F96:F98"/>
    <mergeCell ref="B99:B102"/>
    <mergeCell ref="H99:H102"/>
    <mergeCell ref="F100:F102"/>
    <mergeCell ref="B103:B106"/>
    <mergeCell ref="H103:H106"/>
    <mergeCell ref="F104:F106"/>
    <mergeCell ref="B107:B110"/>
    <mergeCell ref="H107:H110"/>
    <mergeCell ref="S157:S160"/>
    <mergeCell ref="W157:W160"/>
    <mergeCell ref="AA157:AA160"/>
    <mergeCell ref="B159:B160"/>
    <mergeCell ref="H159:H160"/>
    <mergeCell ref="B148:B156"/>
    <mergeCell ref="H148:H156"/>
    <mergeCell ref="E149:E166"/>
    <mergeCell ref="F149:F156"/>
    <mergeCell ref="B157:B158"/>
    <mergeCell ref="H157:H158"/>
    <mergeCell ref="B161:B162"/>
    <mergeCell ref="H161:H162"/>
    <mergeCell ref="B163:B164"/>
    <mergeCell ref="H163:H164"/>
    <mergeCell ref="B165:B166"/>
    <mergeCell ref="H165:H166"/>
    <mergeCell ref="A7:D7"/>
    <mergeCell ref="A9:A16"/>
    <mergeCell ref="A17:A24"/>
    <mergeCell ref="A165:A166"/>
    <mergeCell ref="A163:A164"/>
    <mergeCell ref="A161:A162"/>
    <mergeCell ref="A159:A160"/>
    <mergeCell ref="A157:A158"/>
    <mergeCell ref="A148:A156"/>
    <mergeCell ref="A144:A147"/>
    <mergeCell ref="A140:A143"/>
    <mergeCell ref="A134:A139"/>
    <mergeCell ref="A126:A133"/>
    <mergeCell ref="A122:A125"/>
    <mergeCell ref="A119:A121"/>
    <mergeCell ref="A115:A118"/>
    <mergeCell ref="B140:B143"/>
    <mergeCell ref="B144:B147"/>
    <mergeCell ref="B134:B139"/>
    <mergeCell ref="A32:A38"/>
    <mergeCell ref="A25:A31"/>
    <mergeCell ref="A167:C167"/>
    <mergeCell ref="F167:H167"/>
    <mergeCell ref="A70:A74"/>
    <mergeCell ref="A66:A69"/>
    <mergeCell ref="A53:A65"/>
    <mergeCell ref="A46:A52"/>
    <mergeCell ref="A39:A45"/>
    <mergeCell ref="A91:A94"/>
    <mergeCell ref="A87:A90"/>
    <mergeCell ref="A83:A86"/>
    <mergeCell ref="A79:A82"/>
    <mergeCell ref="A75:A78"/>
    <mergeCell ref="A111:A114"/>
    <mergeCell ref="A107:A110"/>
    <mergeCell ref="A103:A106"/>
    <mergeCell ref="A99:A102"/>
    <mergeCell ref="A95:A98"/>
    <mergeCell ref="H140:H143"/>
    <mergeCell ref="F141:F143"/>
    <mergeCell ref="H144:H147"/>
    <mergeCell ref="F145:F147"/>
    <mergeCell ref="E10:E147"/>
  </mergeCells>
  <pageMargins left="0.23622047244094491" right="0.23622047244094491" top="0.74803149606299213" bottom="0.74803149606299213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daskova</cp:lastModifiedBy>
  <cp:lastPrinted>2020-06-10T09:56:09Z</cp:lastPrinted>
  <dcterms:created xsi:type="dcterms:W3CDTF">2018-11-28T13:05:04Z</dcterms:created>
  <dcterms:modified xsi:type="dcterms:W3CDTF">2021-03-23T10:22:35Z</dcterms:modified>
</cp:coreProperties>
</file>