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/>
  <bookViews>
    <workbookView xWindow="0" yWindow="0" windowWidth="28800" windowHeight="11625" activeTab="0"/>
  </bookViews>
  <sheets>
    <sheet name="příslušenství vozy" sheetId="1" r:id="rId1"/>
  </sheets>
  <definedNames>
    <definedName name="_xlnm.Print_Area" localSheetId="0">'příslušenství vozy'!$A$1:$G$78</definedName>
  </definedNames>
  <calcPr calcId="191029"/>
</workbook>
</file>

<file path=xl/sharedStrings.xml><?xml version="1.0" encoding="utf-8"?>
<sst xmlns="http://schemas.openxmlformats.org/spreadsheetml/2006/main" count="80" uniqueCount="68">
  <si>
    <t>KONKRÉTNÍ PARAMETRY NABÍZENÉHO ZAŘÍZENÍ</t>
  </si>
  <si>
    <t>NÁZEV</t>
  </si>
  <si>
    <t>KUSY</t>
  </si>
  <si>
    <t>Palubní počítač</t>
  </si>
  <si>
    <t>Palubní router</t>
  </si>
  <si>
    <t>Palubní LTE modem</t>
  </si>
  <si>
    <t>Deska</t>
  </si>
  <si>
    <t>Externí disk</t>
  </si>
  <si>
    <t>Kabel USB</t>
  </si>
  <si>
    <t>Meteostanice</t>
  </si>
  <si>
    <t>DC/DC měnič</t>
  </si>
  <si>
    <t>LTE KIT, miniPCI-E karta, 2 x všesměrová GSM anténa, 2 x pigtail min. 15 cm</t>
  </si>
  <si>
    <t>Kabel</t>
  </si>
  <si>
    <t>SSD disk, kapacita 500 GB, rychlost čtení až 550 MB/s, konektor USB 3.1 typ C, odolnost IP 55, rozměry max. VxŠxH 10x50x100 mm</t>
  </si>
  <si>
    <t>Předpokládaná hodnota</t>
  </si>
  <si>
    <t>Cena celkem v Kč bez DPH</t>
  </si>
  <si>
    <t>Cena celkem v Kč s DPH</t>
  </si>
  <si>
    <t>Nabídková cena za jednotku v Kč bez DPH</t>
  </si>
  <si>
    <t>Nabídková cena celkem v Kč bez DPH</t>
  </si>
  <si>
    <t>Takto podbarvená pole dodavatel vyplní</t>
  </si>
  <si>
    <t>Síťový, placatý, oboustranný, RJ-45 (LAN), délka 2 m
Kategorie CAT6, Typ UTP, barva šedá</t>
  </si>
  <si>
    <t>Síťový, placatý, oboustranný, RJ-45 (LAN), délka 3 m
Kategorie CAT6, Typ UTP, barva šedá</t>
  </si>
  <si>
    <r>
      <t xml:space="preserve"> </t>
    </r>
    <r>
      <rPr>
        <sz val="11"/>
        <rFont val="Calibri"/>
        <family val="2"/>
      </rPr>
      <t>USB 3.1 konektor C/male - USB 3.0  A/male, černý, délka 15 cm, přenosová rychlost 5 Gbit/s, podpora rychlonabíjení, trojité stínění, kompatibilita s PC i Mac, barva černá</t>
    </r>
  </si>
  <si>
    <t>Voděodolná překližka, foliovaná obostranně, hladká bříza, hustota cca 720 kg/m3, rozměr 18x1250x2500 mm</t>
  </si>
  <si>
    <t>ČÍSLO OBJEDNÁVKY / NÁZEV PROJEKTU: 20200016 / OPVV CRREAT</t>
  </si>
  <si>
    <t>GPS jednotka</t>
  </si>
  <si>
    <t xml:space="preserve">Rozhraní: min. 1 univerzálních sériových portů, min. 1 I2C porty/SPI, min. 1 USB    </t>
  </si>
  <si>
    <t>RTC krystal, Additional SAW</t>
  </si>
  <si>
    <t xml:space="preserve">Napájecí systém: 2,7 ~ 3,6 V, Vstup USB: 4,75 ~ 5,25 V    </t>
  </si>
  <si>
    <t>Rozměry: max 60x70x30mm</t>
  </si>
  <si>
    <t>Systémy: GPS, Glonas, BeiDou</t>
  </si>
  <si>
    <t xml:space="preserve">Počet výstupů: 1 Výstup </t>
  </si>
  <si>
    <t>Výstupní výkon max: 99.6W</t>
  </si>
  <si>
    <t xml:space="preserve">Výstupní napětí - Výstup 1: 12V </t>
  </si>
  <si>
    <t>Výstupní proud - Výstup 1:  8.3A</t>
  </si>
  <si>
    <t xml:space="preserve">Vstupní napětí DC Max: 18V </t>
  </si>
  <si>
    <t xml:space="preserve"> Vstupní napětí DC Min: 9V</t>
  </si>
  <si>
    <t>Montáž DC / DC Měniče: DIN Lišta</t>
  </si>
  <si>
    <t xml:space="preserve">Druh výstupu DC / DC měniče: pevný, nastavitelný </t>
  </si>
  <si>
    <t xml:space="preserve">Schválení napájecího zdroje: železnice 
</t>
  </si>
  <si>
    <t>podpis oprávněné osoby jednat za dodavatele</t>
  </si>
  <si>
    <t>Senzor rychlosti a směru větru, Senzor blesku, Modul GPS, Senzor teplota - tlak, 2 x Zvuková karta Audio-widget, Senzor srážek</t>
  </si>
  <si>
    <t>Počet portů HUB/Switche: 5</t>
  </si>
  <si>
    <t xml:space="preserve">Přenosové rychlosti pro WLAN (Wifi) [Mb/s]: 1300 + 300 </t>
  </si>
  <si>
    <t>Přenosové rychlosti pro WAN [Mb/s]: 1 000</t>
  </si>
  <si>
    <t>Přenosové rychlosti pro HUB/Switch [Mb/s]: 1 000</t>
  </si>
  <si>
    <t>Podpora IPv6: Ano</t>
  </si>
  <si>
    <t>Podpora 3G: Ano</t>
  </si>
  <si>
    <t>Podpora 4G/LTE: Ano</t>
  </si>
  <si>
    <t>Firewall: Ano</t>
  </si>
  <si>
    <t>Rozhraní: RJ-45, SFP, USB 3.0, WiFi</t>
  </si>
  <si>
    <t>Počet WAN portů: 1</t>
  </si>
  <si>
    <t>Počet portů RJ-45: 6</t>
  </si>
  <si>
    <t>Typ routeru: Wifi Router</t>
  </si>
  <si>
    <t>WLAN (Wifi) standardy: 802.11a, 802.11ac, 802.11b, 802.11g, 802.11n</t>
  </si>
  <si>
    <t>Management: Ano</t>
  </si>
  <si>
    <t>Typ antény: Odnímatelná</t>
  </si>
  <si>
    <t>Síla anténního signálu: 3x 3,5 dBi, 4,6 dBi</t>
  </si>
  <si>
    <t>Montáž na zeď: Ano</t>
  </si>
  <si>
    <t>Frekvenční rozsah (GHz): 2.4, 5</t>
  </si>
  <si>
    <t>Modul 1) 1,0 GHz procesor, 1024 MB RAM, RTC baterie, GWAN/GLAN, PoE sběrnice, SDIO sběrnice, slot micro SD, USB 3.0, DC vstup</t>
  </si>
  <si>
    <t>Modul 2) mPCle slot, SIM slot, musí vykazovat průchodnost signálu SGMII a signálu Pcle</t>
  </si>
  <si>
    <t>Modul 3) 4 x USB, musí vykazovat průchodnost signálu SGMII</t>
  </si>
  <si>
    <t>Modul 4) 4 x LAN port 10/100/1000 Mbps (RJ-45) musí vykazovat průchodnost signálu Pcle</t>
  </si>
  <si>
    <t xml:space="preserve">Modul 5) Wi-Fi mimo 3x3  </t>
  </si>
  <si>
    <t>složen z modulů, celková konfigurace 1,0 GHz procesor, 1024 MB RAM, 5 x RJ-45, 5 x USB 3.0, 1 x mPCle, 1 xWiFi, WiFi mimo 3x3</t>
  </si>
  <si>
    <t>POŽADOVANÉ PARAMETRY</t>
  </si>
  <si>
    <t>Příloha ke Kupní smlouvě - Technická specifikace k VZ "Dodávka příslušenství k měřícím vozům (CRREAT) - III."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</si>
</sst>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3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u val="single"/>
      <sz val="11"/>
      <color theme="10"/>
      <name val="Calibri"/>
      <family val="2"/>
    </font>
    <font>
      <b/>
      <sz val="14"/>
      <color theme="4" tint="-0.4999699890613556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/>
      <top style="thin"/>
      <bottom style="double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 style="double"/>
      <bottom style="thin"/>
    </border>
    <border>
      <left style="thin">
        <color rgb="FF000000"/>
      </left>
      <right style="medium"/>
      <top style="double"/>
      <bottom style="thin">
        <color rgb="FF000000"/>
      </bottom>
    </border>
    <border>
      <left/>
      <right style="medium"/>
      <top/>
      <bottom style="double"/>
    </border>
    <border>
      <left style="thin">
        <color rgb="FF000000"/>
      </left>
      <right style="medium"/>
      <top/>
      <bottom style="thin">
        <color rgb="FF000000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/>
      <top/>
      <bottom style="double"/>
    </border>
    <border>
      <left/>
      <right/>
      <top/>
      <bottom style="double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thin">
        <color rgb="FF000000"/>
      </left>
      <right/>
      <top style="thin">
        <color rgb="FF000000"/>
      </top>
      <bottom style="double"/>
    </border>
    <border>
      <left/>
      <right style="medium"/>
      <top style="thin">
        <color rgb="FF000000"/>
      </top>
      <bottom style="double"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/>
    </border>
    <border>
      <left style="medium"/>
      <right/>
      <top style="double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double"/>
    </border>
    <border>
      <left style="medium"/>
      <right style="thin">
        <color rgb="FF000000"/>
      </right>
      <top style="double"/>
      <bottom style="thin">
        <color rgb="FF000000"/>
      </bottom>
    </border>
    <border>
      <left style="medium"/>
      <right/>
      <top style="thin">
        <color rgb="FF000000"/>
      </top>
      <bottom style="double"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double"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double"/>
    </border>
    <border>
      <left style="medium"/>
      <right style="thin">
        <color rgb="FF000000"/>
      </right>
      <top style="medium"/>
      <bottom/>
    </border>
    <border>
      <left style="medium"/>
      <right/>
      <top style="double"/>
      <bottom style="medium"/>
    </border>
    <border>
      <left/>
      <right style="thin">
        <color rgb="FF000000"/>
      </right>
      <top style="double"/>
      <bottom style="medium"/>
    </border>
    <border>
      <left/>
      <right style="thin"/>
      <top style="thin">
        <color rgb="FF000000"/>
      </top>
      <bottom/>
    </border>
    <border>
      <left/>
      <right style="thin"/>
      <top style="thin">
        <color rgb="FF000000"/>
      </top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thin"/>
      <right/>
      <top style="thin">
        <color rgb="FF000000"/>
      </top>
      <bottom/>
    </border>
    <border>
      <left style="medium"/>
      <right style="thin">
        <color rgb="FF000000"/>
      </right>
      <top style="double"/>
      <bottom/>
    </border>
    <border>
      <left/>
      <right style="thin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/>
    </xf>
    <xf numFmtId="0" fontId="0" fillId="2" borderId="1" xfId="0" applyFont="1" applyFill="1" applyBorder="1"/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0" applyAlignment="1">
      <alignment/>
    </xf>
    <xf numFmtId="0" fontId="0" fillId="2" borderId="2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9" fillId="0" borderId="0" xfId="20" applyAlignment="1">
      <alignment vertical="top"/>
    </xf>
    <xf numFmtId="0" fontId="6" fillId="4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wrapText="1"/>
    </xf>
    <xf numFmtId="164" fontId="6" fillId="5" borderId="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/>
    <xf numFmtId="0" fontId="0" fillId="0" borderId="0" xfId="0" applyFont="1" applyBorder="1" applyAlignment="1">
      <alignment/>
    </xf>
    <xf numFmtId="0" fontId="3" fillId="3" borderId="5" xfId="0" applyFont="1" applyFill="1" applyBorder="1" applyAlignment="1">
      <alignment vertical="center"/>
    </xf>
    <xf numFmtId="164" fontId="6" fillId="5" borderId="5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vertical="center"/>
    </xf>
    <xf numFmtId="8" fontId="3" fillId="6" borderId="4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164" fontId="0" fillId="0" borderId="11" xfId="0" applyNumberFormat="1" applyFont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164" fontId="0" fillId="7" borderId="14" xfId="0" applyNumberFormat="1" applyFont="1" applyFill="1" applyBorder="1" applyAlignment="1">
      <alignment/>
    </xf>
    <xf numFmtId="164" fontId="0" fillId="7" borderId="15" xfId="0" applyNumberFormat="1" applyFont="1" applyFill="1" applyBorder="1" applyAlignment="1">
      <alignment/>
    </xf>
    <xf numFmtId="164" fontId="6" fillId="8" borderId="16" xfId="0" applyNumberFormat="1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0" fillId="9" borderId="18" xfId="0" applyFont="1" applyFill="1" applyBorder="1"/>
    <xf numFmtId="164" fontId="0" fillId="10" borderId="4" xfId="0" applyNumberFormat="1" applyFont="1" applyFill="1" applyBorder="1"/>
    <xf numFmtId="164" fontId="0" fillId="10" borderId="3" xfId="0" applyNumberFormat="1" applyFont="1" applyFill="1" applyBorder="1"/>
    <xf numFmtId="164" fontId="0" fillId="10" borderId="19" xfId="0" applyNumberFormat="1" applyFont="1" applyFill="1" applyBorder="1"/>
    <xf numFmtId="164" fontId="0" fillId="10" borderId="20" xfId="0" applyNumberFormat="1" applyFont="1" applyFill="1" applyBorder="1"/>
    <xf numFmtId="0" fontId="0" fillId="0" borderId="0" xfId="0" applyFont="1" applyBorder="1"/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11" borderId="22" xfId="0" applyFont="1" applyFill="1" applyBorder="1"/>
    <xf numFmtId="0" fontId="11" fillId="0" borderId="0" xfId="0" applyFont="1"/>
    <xf numFmtId="164" fontId="12" fillId="10" borderId="23" xfId="0" applyNumberFormat="1" applyFont="1" applyFill="1" applyBorder="1"/>
    <xf numFmtId="164" fontId="0" fillId="0" borderId="24" xfId="0" applyNumberFormat="1" applyFont="1" applyBorder="1"/>
    <xf numFmtId="0" fontId="0" fillId="2" borderId="25" xfId="0" applyFont="1" applyFill="1" applyBorder="1"/>
    <xf numFmtId="0" fontId="0" fillId="2" borderId="26" xfId="0" applyFont="1" applyFill="1" applyBorder="1"/>
    <xf numFmtId="164" fontId="6" fillId="5" borderId="10" xfId="0" applyNumberFormat="1" applyFont="1" applyFill="1" applyBorder="1" applyAlignment="1">
      <alignment horizontal="center" wrapText="1"/>
    </xf>
    <xf numFmtId="0" fontId="0" fillId="2" borderId="27" xfId="0" applyFont="1" applyFill="1" applyBorder="1"/>
    <xf numFmtId="164" fontId="0" fillId="0" borderId="0" xfId="0" applyNumberFormat="1" applyFont="1" applyBorder="1"/>
    <xf numFmtId="0" fontId="0" fillId="2" borderId="26" xfId="0" applyFont="1" applyFill="1" applyBorder="1"/>
    <xf numFmtId="0" fontId="0" fillId="2" borderId="27" xfId="0" applyFont="1" applyFill="1" applyBorder="1"/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4" borderId="3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164" fontId="6" fillId="5" borderId="3" xfId="0" applyNumberFormat="1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 wrapText="1"/>
    </xf>
    <xf numFmtId="164" fontId="0" fillId="10" borderId="8" xfId="0" applyNumberFormat="1" applyFont="1" applyFill="1" applyBorder="1"/>
    <xf numFmtId="164" fontId="0" fillId="0" borderId="31" xfId="0" applyNumberFormat="1" applyFont="1" applyBorder="1"/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3" fillId="4" borderId="32" xfId="0" applyFont="1" applyFill="1" applyBorder="1" applyAlignment="1">
      <alignment horizontal="center" vertical="center" wrapText="1"/>
    </xf>
    <xf numFmtId="164" fontId="0" fillId="0" borderId="33" xfId="0" applyNumberFormat="1" applyFont="1" applyBorder="1"/>
    <xf numFmtId="0" fontId="0" fillId="12" borderId="9" xfId="0" applyFont="1" applyFill="1" applyBorder="1"/>
    <xf numFmtId="0" fontId="0" fillId="12" borderId="8" xfId="0" applyFont="1" applyFill="1" applyBorder="1"/>
    <xf numFmtId="0" fontId="0" fillId="12" borderId="3" xfId="0" applyFont="1" applyFill="1" applyBorder="1"/>
    <xf numFmtId="0" fontId="0" fillId="12" borderId="4" xfId="0" applyFont="1" applyFill="1" applyBorder="1"/>
    <xf numFmtId="0" fontId="3" fillId="13" borderId="34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 wrapText="1"/>
    </xf>
    <xf numFmtId="0" fontId="3" fillId="13" borderId="36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47" xfId="0" applyFont="1" applyBorder="1" applyAlignment="1">
      <alignment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56" xfId="0" applyFont="1" applyFill="1" applyBorder="1" applyAlignment="1">
      <alignment horizontal="center" vertical="center"/>
    </xf>
    <xf numFmtId="0" fontId="3" fillId="13" borderId="57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0" fontId="3" fillId="13" borderId="58" xfId="0" applyFont="1" applyFill="1" applyBorder="1" applyAlignment="1">
      <alignment horizontal="center" vertical="center"/>
    </xf>
    <xf numFmtId="0" fontId="3" fillId="13" borderId="59" xfId="0" applyFont="1" applyFill="1" applyBorder="1" applyAlignment="1">
      <alignment horizontal="center" vertical="center"/>
    </xf>
    <xf numFmtId="0" fontId="3" fillId="13" borderId="50" xfId="0" applyFont="1" applyFill="1" applyBorder="1" applyAlignment="1">
      <alignment horizontal="center" vertical="center"/>
    </xf>
    <xf numFmtId="0" fontId="3" fillId="7" borderId="60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0" fillId="0" borderId="29" xfId="0" applyFont="1" applyBorder="1" applyAlignment="1">
      <alignment vertical="top" wrapText="1"/>
    </xf>
    <xf numFmtId="0" fontId="0" fillId="0" borderId="62" xfId="0" applyFont="1" applyBorder="1" applyAlignment="1">
      <alignment vertical="top" wrapText="1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0" fontId="8" fillId="0" borderId="3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0" fillId="0" borderId="65" xfId="0" applyFont="1" applyBorder="1" applyAlignment="1">
      <alignment/>
    </xf>
    <xf numFmtId="0" fontId="0" fillId="0" borderId="65" xfId="0" applyFont="1" applyBorder="1" applyAlignment="1">
      <alignment wrapText="1"/>
    </xf>
    <xf numFmtId="0" fontId="0" fillId="0" borderId="46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6" fillId="4" borderId="66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0" fillId="0" borderId="42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47"/>
  <sheetViews>
    <sheetView showGridLines="0" tabSelected="1" workbookViewId="0" topLeftCell="A1">
      <selection activeCell="E28" sqref="E28"/>
    </sheetView>
  </sheetViews>
  <sheetFormatPr defaultColWidth="14.421875" defaultRowHeight="15" customHeight="1"/>
  <cols>
    <col min="1" max="1" width="13.28125" style="0" customWidth="1"/>
    <col min="2" max="2" width="29.140625" style="0" customWidth="1"/>
    <col min="3" max="3" width="59.7109375" style="0" customWidth="1"/>
    <col min="4" max="4" width="6.140625" style="11" customWidth="1"/>
    <col min="5" max="5" width="26.8515625" style="0" customWidth="1"/>
    <col min="6" max="6" width="15.57421875" style="0" customWidth="1"/>
    <col min="7" max="7" width="14.28125" style="0" customWidth="1"/>
    <col min="8" max="27" width="8.7109375" style="0" customWidth="1"/>
  </cols>
  <sheetData>
    <row r="1" spans="1:4" ht="18.75">
      <c r="A1" s="30" t="s">
        <v>67</v>
      </c>
      <c r="B1" s="1"/>
      <c r="D1" s="2"/>
    </row>
    <row r="2" spans="1:7" ht="15">
      <c r="A2" s="56" t="s">
        <v>24</v>
      </c>
      <c r="B2" s="2"/>
      <c r="C2" s="2"/>
      <c r="D2" s="2"/>
      <c r="E2" s="2"/>
      <c r="F2" s="2"/>
      <c r="G2" s="2"/>
    </row>
    <row r="3" spans="3:7" s="29" customFormat="1" ht="6.75" customHeight="1">
      <c r="C3" s="2"/>
      <c r="D3" s="2"/>
      <c r="E3" s="2"/>
      <c r="F3" s="2"/>
      <c r="G3" s="2"/>
    </row>
    <row r="4" spans="1:7" s="29" customFormat="1" ht="15">
      <c r="A4" s="57" t="s">
        <v>19</v>
      </c>
      <c r="B4" s="55"/>
      <c r="C4" s="2"/>
      <c r="D4" s="2"/>
      <c r="E4" s="2"/>
      <c r="F4" s="2"/>
      <c r="G4" s="2"/>
    </row>
    <row r="5" spans="1:8" ht="7.5" customHeight="1" thickBot="1">
      <c r="A5" s="3"/>
      <c r="B5" s="4"/>
      <c r="C5" s="4"/>
      <c r="D5" s="4"/>
      <c r="E5" s="4"/>
      <c r="F5" s="38"/>
      <c r="G5" s="39"/>
      <c r="H5" s="31"/>
    </row>
    <row r="6" spans="1:7" ht="15" customHeight="1">
      <c r="A6" s="125" t="s">
        <v>1</v>
      </c>
      <c r="B6" s="121" t="s">
        <v>66</v>
      </c>
      <c r="C6" s="122"/>
      <c r="D6" s="89" t="s">
        <v>2</v>
      </c>
      <c r="E6" s="85" t="s">
        <v>0</v>
      </c>
      <c r="F6" s="85" t="s">
        <v>17</v>
      </c>
      <c r="G6" s="87" t="s">
        <v>18</v>
      </c>
    </row>
    <row r="7" spans="1:7" ht="31.5" customHeight="1" thickBot="1">
      <c r="A7" s="126"/>
      <c r="B7" s="123"/>
      <c r="C7" s="124"/>
      <c r="D7" s="90"/>
      <c r="E7" s="86"/>
      <c r="F7" s="120"/>
      <c r="G7" s="88"/>
    </row>
    <row r="8" spans="1:7" ht="15.75" customHeight="1" thickTop="1">
      <c r="A8" s="154" t="s">
        <v>3</v>
      </c>
      <c r="B8" s="34" t="s">
        <v>14</v>
      </c>
      <c r="C8" s="35">
        <v>10609</v>
      </c>
      <c r="D8" s="36">
        <v>2</v>
      </c>
      <c r="E8" s="81"/>
      <c r="F8" s="48"/>
      <c r="G8" s="40">
        <f>SUM(F8*D8)</f>
        <v>0</v>
      </c>
    </row>
    <row r="9" spans="1:8" ht="30" customHeight="1">
      <c r="A9" s="110"/>
      <c r="B9" s="129" t="s">
        <v>65</v>
      </c>
      <c r="C9" s="130"/>
      <c r="D9" s="70"/>
      <c r="E9" s="64"/>
      <c r="F9" s="63"/>
      <c r="G9" s="58"/>
      <c r="H9" s="17"/>
    </row>
    <row r="10" spans="1:8" s="29" customFormat="1" ht="33" customHeight="1">
      <c r="A10" s="110"/>
      <c r="B10" s="155" t="s">
        <v>60</v>
      </c>
      <c r="C10" s="156"/>
      <c r="D10" s="71"/>
      <c r="E10" s="64"/>
      <c r="F10" s="63"/>
      <c r="G10" s="58"/>
      <c r="H10" s="17"/>
    </row>
    <row r="11" spans="1:8" s="29" customFormat="1" ht="15">
      <c r="A11" s="110"/>
      <c r="B11" s="68" t="s">
        <v>61</v>
      </c>
      <c r="C11" s="69"/>
      <c r="D11" s="71"/>
      <c r="E11" s="64"/>
      <c r="F11" s="63"/>
      <c r="G11" s="58"/>
      <c r="H11" s="17"/>
    </row>
    <row r="12" spans="1:8" s="29" customFormat="1" ht="15">
      <c r="A12" s="110"/>
      <c r="B12" s="68" t="s">
        <v>62</v>
      </c>
      <c r="C12" s="69"/>
      <c r="D12" s="71"/>
      <c r="E12" s="64"/>
      <c r="F12" s="63"/>
      <c r="G12" s="58"/>
      <c r="H12" s="17"/>
    </row>
    <row r="13" spans="1:8" s="29" customFormat="1" ht="15">
      <c r="A13" s="110"/>
      <c r="B13" s="68" t="s">
        <v>63</v>
      </c>
      <c r="C13" s="69"/>
      <c r="D13" s="71"/>
      <c r="E13" s="64"/>
      <c r="F13" s="63"/>
      <c r="G13" s="58"/>
      <c r="H13" s="17"/>
    </row>
    <row r="14" spans="1:8" s="29" customFormat="1" ht="15.75" thickBot="1">
      <c r="A14" s="111"/>
      <c r="B14" s="77" t="s">
        <v>64</v>
      </c>
      <c r="C14" s="78"/>
      <c r="D14" s="79"/>
      <c r="E14" s="65"/>
      <c r="F14" s="80"/>
      <c r="G14" s="41"/>
      <c r="H14" s="17"/>
    </row>
    <row r="15" spans="1:27" ht="19.5" customHeight="1" thickTop="1">
      <c r="A15" s="97" t="s">
        <v>4</v>
      </c>
      <c r="B15" s="72" t="s">
        <v>14</v>
      </c>
      <c r="C15" s="73">
        <v>8405</v>
      </c>
      <c r="D15" s="74">
        <v>2</v>
      </c>
      <c r="E15" s="82"/>
      <c r="F15" s="75"/>
      <c r="G15" s="76">
        <f>SUM(F15*D15)</f>
        <v>0</v>
      </c>
      <c r="H15" s="12"/>
      <c r="I15" s="6"/>
      <c r="J15" s="7"/>
      <c r="K15" s="2"/>
      <c r="L15" s="14"/>
      <c r="M15" s="8"/>
      <c r="N15" s="5"/>
      <c r="O15" s="8"/>
      <c r="P15" s="96"/>
      <c r="Q15" s="6"/>
      <c r="R15" s="7"/>
      <c r="S15" s="2"/>
      <c r="T15" s="95"/>
      <c r="U15" s="8"/>
      <c r="V15" s="5"/>
      <c r="W15" s="8"/>
      <c r="X15" s="96"/>
      <c r="Y15" s="6"/>
      <c r="Z15" s="7"/>
      <c r="AA15" s="2"/>
    </row>
    <row r="16" spans="1:27" ht="15">
      <c r="A16" s="97"/>
      <c r="B16" s="131" t="s">
        <v>59</v>
      </c>
      <c r="C16" s="132"/>
      <c r="D16" s="99"/>
      <c r="E16" s="64"/>
      <c r="F16" s="102"/>
      <c r="G16" s="103"/>
      <c r="H16" s="13"/>
      <c r="I16" s="6"/>
      <c r="J16" s="7"/>
      <c r="K16" s="2"/>
      <c r="L16" s="13"/>
      <c r="M16" s="8"/>
      <c r="N16" s="5"/>
      <c r="O16" s="8"/>
      <c r="P16" s="96"/>
      <c r="Q16" s="6"/>
      <c r="R16" s="7"/>
      <c r="S16" s="2"/>
      <c r="T16" s="95"/>
      <c r="U16" s="8"/>
      <c r="V16" s="5"/>
      <c r="W16" s="8"/>
      <c r="X16" s="96"/>
      <c r="Y16" s="6"/>
      <c r="Z16" s="7"/>
      <c r="AA16" s="2"/>
    </row>
    <row r="17" spans="1:27" s="29" customFormat="1" ht="15">
      <c r="A17" s="97"/>
      <c r="B17" s="107" t="s">
        <v>42</v>
      </c>
      <c r="C17" s="108"/>
      <c r="D17" s="100"/>
      <c r="E17" s="64"/>
      <c r="F17" s="104"/>
      <c r="G17" s="105"/>
      <c r="I17" s="6"/>
      <c r="J17" s="7"/>
      <c r="K17" s="2"/>
      <c r="M17" s="8"/>
      <c r="N17" s="5"/>
      <c r="O17" s="8"/>
      <c r="P17" s="96"/>
      <c r="Q17" s="6"/>
      <c r="R17" s="7"/>
      <c r="S17" s="2"/>
      <c r="T17" s="95"/>
      <c r="U17" s="8"/>
      <c r="V17" s="5"/>
      <c r="W17" s="8"/>
      <c r="X17" s="96"/>
      <c r="Y17" s="6"/>
      <c r="Z17" s="7"/>
      <c r="AA17" s="2"/>
    </row>
    <row r="18" spans="1:27" s="29" customFormat="1" ht="15">
      <c r="A18" s="97"/>
      <c r="B18" s="107" t="s">
        <v>43</v>
      </c>
      <c r="C18" s="108"/>
      <c r="D18" s="100"/>
      <c r="E18" s="64"/>
      <c r="F18" s="104"/>
      <c r="G18" s="105"/>
      <c r="I18" s="6"/>
      <c r="J18" s="7"/>
      <c r="K18" s="2"/>
      <c r="M18" s="8"/>
      <c r="N18" s="5"/>
      <c r="O18" s="8"/>
      <c r="P18" s="96"/>
      <c r="Q18" s="6"/>
      <c r="R18" s="7"/>
      <c r="S18" s="2"/>
      <c r="T18" s="95"/>
      <c r="U18" s="8"/>
      <c r="V18" s="5"/>
      <c r="W18" s="8"/>
      <c r="X18" s="96"/>
      <c r="Y18" s="6"/>
      <c r="Z18" s="7"/>
      <c r="AA18" s="2"/>
    </row>
    <row r="19" spans="1:27" s="29" customFormat="1" ht="15">
      <c r="A19" s="97"/>
      <c r="B19" s="107" t="s">
        <v>44</v>
      </c>
      <c r="C19" s="108"/>
      <c r="D19" s="100"/>
      <c r="E19" s="64"/>
      <c r="F19" s="104"/>
      <c r="G19" s="105"/>
      <c r="I19" s="6"/>
      <c r="J19" s="7"/>
      <c r="K19" s="2"/>
      <c r="M19" s="8"/>
      <c r="N19" s="5"/>
      <c r="O19" s="8"/>
      <c r="P19" s="96"/>
      <c r="Q19" s="6"/>
      <c r="R19" s="7"/>
      <c r="S19" s="2"/>
      <c r="T19" s="95"/>
      <c r="U19" s="8"/>
      <c r="V19" s="5"/>
      <c r="W19" s="8"/>
      <c r="X19" s="96"/>
      <c r="Y19" s="6"/>
      <c r="Z19" s="7"/>
      <c r="AA19" s="2"/>
    </row>
    <row r="20" spans="1:27" s="29" customFormat="1" ht="15">
      <c r="A20" s="97"/>
      <c r="B20" s="107" t="s">
        <v>45</v>
      </c>
      <c r="C20" s="108"/>
      <c r="D20" s="100"/>
      <c r="E20" s="64"/>
      <c r="F20" s="104"/>
      <c r="G20" s="105"/>
      <c r="I20" s="6"/>
      <c r="J20" s="7"/>
      <c r="K20" s="2"/>
      <c r="M20" s="8"/>
      <c r="N20" s="5"/>
      <c r="O20" s="8"/>
      <c r="P20" s="96"/>
      <c r="Q20" s="6"/>
      <c r="R20" s="7"/>
      <c r="S20" s="2"/>
      <c r="T20" s="95"/>
      <c r="U20" s="8"/>
      <c r="V20" s="5"/>
      <c r="W20" s="8"/>
      <c r="X20" s="96"/>
      <c r="Y20" s="6"/>
      <c r="Z20" s="7"/>
      <c r="AA20" s="2"/>
    </row>
    <row r="21" spans="1:27" s="29" customFormat="1" ht="15">
      <c r="A21" s="97"/>
      <c r="B21" s="107" t="s">
        <v>46</v>
      </c>
      <c r="C21" s="108"/>
      <c r="D21" s="100"/>
      <c r="E21" s="64"/>
      <c r="F21" s="104"/>
      <c r="G21" s="105"/>
      <c r="I21" s="6"/>
      <c r="J21" s="7"/>
      <c r="K21" s="2"/>
      <c r="M21" s="8"/>
      <c r="N21" s="5"/>
      <c r="O21" s="8"/>
      <c r="P21" s="96"/>
      <c r="Q21" s="6"/>
      <c r="R21" s="7"/>
      <c r="S21" s="2"/>
      <c r="T21" s="95"/>
      <c r="U21" s="8"/>
      <c r="V21" s="5"/>
      <c r="W21" s="8"/>
      <c r="X21" s="96"/>
      <c r="Y21" s="6"/>
      <c r="Z21" s="7"/>
      <c r="AA21" s="2"/>
    </row>
    <row r="22" spans="1:27" s="29" customFormat="1" ht="15">
      <c r="A22" s="97"/>
      <c r="B22" s="107" t="s">
        <v>47</v>
      </c>
      <c r="C22" s="108"/>
      <c r="D22" s="100"/>
      <c r="E22" s="64"/>
      <c r="F22" s="104"/>
      <c r="G22" s="105"/>
      <c r="I22" s="6"/>
      <c r="J22" s="7"/>
      <c r="K22" s="2"/>
      <c r="M22" s="8"/>
      <c r="N22" s="5"/>
      <c r="O22" s="8"/>
      <c r="P22" s="96"/>
      <c r="Q22" s="6"/>
      <c r="R22" s="7"/>
      <c r="S22" s="2"/>
      <c r="T22" s="95"/>
      <c r="U22" s="8"/>
      <c r="V22" s="5"/>
      <c r="W22" s="8"/>
      <c r="X22" s="96"/>
      <c r="Y22" s="6"/>
      <c r="Z22" s="7"/>
      <c r="AA22" s="2"/>
    </row>
    <row r="23" spans="1:27" s="29" customFormat="1" ht="15">
      <c r="A23" s="97"/>
      <c r="B23" s="107" t="s">
        <v>48</v>
      </c>
      <c r="C23" s="108"/>
      <c r="D23" s="100"/>
      <c r="E23" s="64"/>
      <c r="F23" s="104"/>
      <c r="G23" s="105"/>
      <c r="I23" s="6"/>
      <c r="J23" s="7"/>
      <c r="K23" s="2"/>
      <c r="M23" s="8"/>
      <c r="N23" s="5"/>
      <c r="O23" s="8"/>
      <c r="P23" s="96"/>
      <c r="Q23" s="6"/>
      <c r="R23" s="7"/>
      <c r="S23" s="2"/>
      <c r="T23" s="95"/>
      <c r="U23" s="8"/>
      <c r="V23" s="5"/>
      <c r="W23" s="8"/>
      <c r="X23" s="96"/>
      <c r="Y23" s="6"/>
      <c r="Z23" s="7"/>
      <c r="AA23" s="2"/>
    </row>
    <row r="24" spans="1:27" s="29" customFormat="1" ht="15">
      <c r="A24" s="97"/>
      <c r="B24" s="107" t="s">
        <v>49</v>
      </c>
      <c r="C24" s="108"/>
      <c r="D24" s="100"/>
      <c r="E24" s="64"/>
      <c r="F24" s="104"/>
      <c r="G24" s="105"/>
      <c r="I24" s="6"/>
      <c r="J24" s="7"/>
      <c r="K24" s="2"/>
      <c r="M24" s="8"/>
      <c r="N24" s="5"/>
      <c r="O24" s="8"/>
      <c r="P24" s="96"/>
      <c r="Q24" s="6"/>
      <c r="R24" s="7"/>
      <c r="S24" s="2"/>
      <c r="T24" s="95"/>
      <c r="U24" s="8"/>
      <c r="V24" s="5"/>
      <c r="W24" s="8"/>
      <c r="X24" s="96"/>
      <c r="Y24" s="6"/>
      <c r="Z24" s="7"/>
      <c r="AA24" s="2"/>
    </row>
    <row r="25" spans="1:27" s="29" customFormat="1" ht="15">
      <c r="A25" s="97"/>
      <c r="B25" s="107" t="s">
        <v>50</v>
      </c>
      <c r="C25" s="108"/>
      <c r="D25" s="100"/>
      <c r="E25" s="64"/>
      <c r="F25" s="104"/>
      <c r="G25" s="105"/>
      <c r="I25" s="6"/>
      <c r="J25" s="7"/>
      <c r="K25" s="2"/>
      <c r="M25" s="8"/>
      <c r="N25" s="5"/>
      <c r="O25" s="8"/>
      <c r="P25" s="96"/>
      <c r="Q25" s="6"/>
      <c r="R25" s="7"/>
      <c r="S25" s="2"/>
      <c r="T25" s="95"/>
      <c r="U25" s="8"/>
      <c r="V25" s="5"/>
      <c r="W25" s="8"/>
      <c r="X25" s="96"/>
      <c r="Y25" s="6"/>
      <c r="Z25" s="7"/>
      <c r="AA25" s="2"/>
    </row>
    <row r="26" spans="1:27" s="29" customFormat="1" ht="15">
      <c r="A26" s="97"/>
      <c r="B26" s="107" t="s">
        <v>51</v>
      </c>
      <c r="C26" s="108"/>
      <c r="D26" s="100"/>
      <c r="E26" s="64"/>
      <c r="F26" s="104"/>
      <c r="G26" s="105"/>
      <c r="I26" s="6"/>
      <c r="J26" s="7"/>
      <c r="K26" s="2"/>
      <c r="M26" s="8"/>
      <c r="N26" s="5"/>
      <c r="O26" s="8"/>
      <c r="P26" s="96"/>
      <c r="Q26" s="6"/>
      <c r="R26" s="7"/>
      <c r="S26" s="2"/>
      <c r="T26" s="95"/>
      <c r="U26" s="8"/>
      <c r="V26" s="5"/>
      <c r="W26" s="8"/>
      <c r="X26" s="96"/>
      <c r="Y26" s="6"/>
      <c r="Z26" s="7"/>
      <c r="AA26" s="2"/>
    </row>
    <row r="27" spans="1:27" s="29" customFormat="1" ht="15">
      <c r="A27" s="97"/>
      <c r="B27" s="107" t="s">
        <v>52</v>
      </c>
      <c r="C27" s="108"/>
      <c r="D27" s="100"/>
      <c r="E27" s="64"/>
      <c r="F27" s="104"/>
      <c r="G27" s="105"/>
      <c r="I27" s="6"/>
      <c r="J27" s="7"/>
      <c r="K27" s="2"/>
      <c r="M27" s="8"/>
      <c r="N27" s="5"/>
      <c r="O27" s="8"/>
      <c r="P27" s="96"/>
      <c r="Q27" s="6"/>
      <c r="R27" s="7"/>
      <c r="S27" s="2"/>
      <c r="T27" s="95"/>
      <c r="U27" s="8"/>
      <c r="V27" s="5"/>
      <c r="W27" s="8"/>
      <c r="X27" s="96"/>
      <c r="Y27" s="6"/>
      <c r="Z27" s="7"/>
      <c r="AA27" s="2"/>
    </row>
    <row r="28" spans="1:27" s="29" customFormat="1" ht="15">
      <c r="A28" s="97"/>
      <c r="B28" s="107" t="s">
        <v>42</v>
      </c>
      <c r="C28" s="108"/>
      <c r="D28" s="100"/>
      <c r="E28" s="64"/>
      <c r="F28" s="104"/>
      <c r="G28" s="105"/>
      <c r="I28" s="6"/>
      <c r="J28" s="7"/>
      <c r="K28" s="2"/>
      <c r="M28" s="8"/>
      <c r="N28" s="5"/>
      <c r="O28" s="8"/>
      <c r="P28" s="96"/>
      <c r="Q28" s="6"/>
      <c r="R28" s="7"/>
      <c r="S28" s="2"/>
      <c r="T28" s="95"/>
      <c r="U28" s="8"/>
      <c r="V28" s="5"/>
      <c r="W28" s="8"/>
      <c r="X28" s="96"/>
      <c r="Y28" s="6"/>
      <c r="Z28" s="7"/>
      <c r="AA28" s="2"/>
    </row>
    <row r="29" spans="1:27" s="29" customFormat="1" ht="15">
      <c r="A29" s="97"/>
      <c r="B29" s="107" t="s">
        <v>53</v>
      </c>
      <c r="C29" s="108"/>
      <c r="D29" s="100"/>
      <c r="E29" s="64"/>
      <c r="F29" s="104"/>
      <c r="G29" s="105"/>
      <c r="I29" s="6"/>
      <c r="J29" s="7"/>
      <c r="K29" s="2"/>
      <c r="M29" s="8"/>
      <c r="N29" s="5"/>
      <c r="O29" s="8"/>
      <c r="P29" s="96"/>
      <c r="Q29" s="6"/>
      <c r="R29" s="7"/>
      <c r="S29" s="2"/>
      <c r="T29" s="95"/>
      <c r="U29" s="8"/>
      <c r="V29" s="5"/>
      <c r="W29" s="8"/>
      <c r="X29" s="96"/>
      <c r="Y29" s="6"/>
      <c r="Z29" s="7"/>
      <c r="AA29" s="2"/>
    </row>
    <row r="30" spans="1:27" s="29" customFormat="1" ht="15" customHeight="1">
      <c r="A30" s="97"/>
      <c r="B30" s="107" t="s">
        <v>54</v>
      </c>
      <c r="C30" s="108"/>
      <c r="D30" s="100"/>
      <c r="E30" s="64"/>
      <c r="F30" s="104"/>
      <c r="G30" s="105"/>
      <c r="I30" s="6"/>
      <c r="J30" s="7"/>
      <c r="K30" s="2"/>
      <c r="M30" s="8"/>
      <c r="N30" s="5"/>
      <c r="O30" s="8"/>
      <c r="P30" s="96"/>
      <c r="Q30" s="6"/>
      <c r="R30" s="7"/>
      <c r="S30" s="2"/>
      <c r="T30" s="95"/>
      <c r="U30" s="8"/>
      <c r="V30" s="5"/>
      <c r="W30" s="8"/>
      <c r="X30" s="96"/>
      <c r="Y30" s="6"/>
      <c r="Z30" s="7"/>
      <c r="AA30" s="2"/>
    </row>
    <row r="31" spans="1:27" s="29" customFormat="1" ht="15">
      <c r="A31" s="97"/>
      <c r="B31" s="107" t="s">
        <v>55</v>
      </c>
      <c r="C31" s="108"/>
      <c r="D31" s="100"/>
      <c r="E31" s="64"/>
      <c r="F31" s="104"/>
      <c r="G31" s="105"/>
      <c r="I31" s="6"/>
      <c r="J31" s="7"/>
      <c r="K31" s="2"/>
      <c r="M31" s="8"/>
      <c r="N31" s="5"/>
      <c r="O31" s="8"/>
      <c r="P31" s="96"/>
      <c r="Q31" s="6"/>
      <c r="R31" s="7"/>
      <c r="S31" s="2"/>
      <c r="T31" s="95"/>
      <c r="U31" s="8"/>
      <c r="V31" s="5"/>
      <c r="W31" s="8"/>
      <c r="X31" s="96"/>
      <c r="Y31" s="6"/>
      <c r="Z31" s="7"/>
      <c r="AA31" s="2"/>
    </row>
    <row r="32" spans="1:27" s="29" customFormat="1" ht="15">
      <c r="A32" s="97"/>
      <c r="B32" s="107" t="s">
        <v>56</v>
      </c>
      <c r="C32" s="108"/>
      <c r="D32" s="100"/>
      <c r="E32" s="64"/>
      <c r="F32" s="104"/>
      <c r="G32" s="105"/>
      <c r="I32" s="6"/>
      <c r="J32" s="7"/>
      <c r="K32" s="2"/>
      <c r="M32" s="8"/>
      <c r="N32" s="5"/>
      <c r="O32" s="8"/>
      <c r="P32" s="96"/>
      <c r="Q32" s="6"/>
      <c r="R32" s="7"/>
      <c r="S32" s="2"/>
      <c r="T32" s="95"/>
      <c r="U32" s="8"/>
      <c r="V32" s="5"/>
      <c r="W32" s="8"/>
      <c r="X32" s="96"/>
      <c r="Y32" s="6"/>
      <c r="Z32" s="7"/>
      <c r="AA32" s="2"/>
    </row>
    <row r="33" spans="1:27" s="29" customFormat="1" ht="15" customHeight="1">
      <c r="A33" s="97"/>
      <c r="B33" s="107" t="s">
        <v>57</v>
      </c>
      <c r="C33" s="108"/>
      <c r="D33" s="100"/>
      <c r="E33" s="64"/>
      <c r="F33" s="104"/>
      <c r="G33" s="105"/>
      <c r="I33" s="6"/>
      <c r="J33" s="7"/>
      <c r="K33" s="2"/>
      <c r="M33" s="8"/>
      <c r="N33" s="5"/>
      <c r="O33" s="8"/>
      <c r="P33" s="96"/>
      <c r="Q33" s="6"/>
      <c r="R33" s="7"/>
      <c r="S33" s="2"/>
      <c r="T33" s="95"/>
      <c r="U33" s="8"/>
      <c r="V33" s="5"/>
      <c r="W33" s="8"/>
      <c r="X33" s="96"/>
      <c r="Y33" s="6"/>
      <c r="Z33" s="7"/>
      <c r="AA33" s="2"/>
    </row>
    <row r="34" spans="1:27" s="29" customFormat="1" ht="15.75" thickBot="1">
      <c r="A34" s="98"/>
      <c r="B34" s="144" t="s">
        <v>58</v>
      </c>
      <c r="C34" s="145"/>
      <c r="D34" s="101"/>
      <c r="E34" s="65"/>
      <c r="F34" s="106"/>
      <c r="G34" s="92"/>
      <c r="I34" s="6"/>
      <c r="J34" s="7"/>
      <c r="K34" s="2"/>
      <c r="M34" s="8"/>
      <c r="N34" s="5"/>
      <c r="O34" s="8"/>
      <c r="P34" s="96"/>
      <c r="Q34" s="6"/>
      <c r="R34" s="7"/>
      <c r="S34" s="2"/>
      <c r="T34" s="95"/>
      <c r="U34" s="8"/>
      <c r="V34" s="5"/>
      <c r="W34" s="8"/>
      <c r="X34" s="96"/>
      <c r="Y34" s="6"/>
      <c r="Z34" s="7"/>
      <c r="AA34" s="2"/>
    </row>
    <row r="35" spans="1:27" ht="18" customHeight="1" thickTop="1">
      <c r="A35" s="97" t="s">
        <v>5</v>
      </c>
      <c r="B35" s="32" t="s">
        <v>14</v>
      </c>
      <c r="C35" s="37">
        <v>3264</v>
      </c>
      <c r="D35" s="24">
        <v>2</v>
      </c>
      <c r="E35" s="83"/>
      <c r="F35" s="49"/>
      <c r="G35" s="42">
        <f>SUM(F35*D35)</f>
        <v>0</v>
      </c>
      <c r="H35" s="13"/>
      <c r="I35" s="6"/>
      <c r="J35" s="7"/>
      <c r="K35" s="2"/>
      <c r="L35" s="13"/>
      <c r="M35" s="8"/>
      <c r="N35" s="5"/>
      <c r="O35" s="8"/>
      <c r="P35" s="96"/>
      <c r="Q35" s="6"/>
      <c r="R35" s="7"/>
      <c r="S35" s="2"/>
      <c r="T35" s="95"/>
      <c r="U35" s="8"/>
      <c r="V35" s="5"/>
      <c r="W35" s="8"/>
      <c r="X35" s="96"/>
      <c r="Y35" s="6"/>
      <c r="Z35" s="7"/>
      <c r="AA35" s="2"/>
    </row>
    <row r="36" spans="1:27" ht="30.75" customHeight="1" thickBot="1">
      <c r="A36" s="98"/>
      <c r="B36" s="133" t="s">
        <v>11</v>
      </c>
      <c r="C36" s="134"/>
      <c r="D36" s="26"/>
      <c r="E36" s="10"/>
      <c r="F36" s="93"/>
      <c r="G36" s="94"/>
      <c r="H36" s="13"/>
      <c r="I36" s="6"/>
      <c r="J36" s="7"/>
      <c r="K36" s="2"/>
      <c r="L36" s="13"/>
      <c r="M36" s="8"/>
      <c r="N36" s="5"/>
      <c r="O36" s="8"/>
      <c r="P36" s="96"/>
      <c r="Q36" s="6"/>
      <c r="R36" s="7"/>
      <c r="S36" s="2"/>
      <c r="T36" s="95"/>
      <c r="U36" s="8"/>
      <c r="V36" s="5"/>
      <c r="W36" s="8"/>
      <c r="X36" s="96"/>
      <c r="Y36" s="6"/>
      <c r="Z36" s="7"/>
      <c r="AA36" s="2"/>
    </row>
    <row r="37" spans="1:7" ht="15.75" thickTop="1">
      <c r="A37" s="110" t="s">
        <v>12</v>
      </c>
      <c r="B37" s="32" t="s">
        <v>14</v>
      </c>
      <c r="C37" s="27">
        <v>91</v>
      </c>
      <c r="D37" s="24">
        <v>6</v>
      </c>
      <c r="E37" s="83"/>
      <c r="F37" s="49"/>
      <c r="G37" s="42">
        <f>SUM(F37*D37)</f>
        <v>0</v>
      </c>
    </row>
    <row r="38" spans="1:8" ht="31.5" customHeight="1" thickBot="1">
      <c r="A38" s="111"/>
      <c r="B38" s="135" t="s">
        <v>20</v>
      </c>
      <c r="C38" s="136"/>
      <c r="D38" s="25"/>
      <c r="E38" s="10"/>
      <c r="F38" s="93"/>
      <c r="G38" s="94"/>
      <c r="H38" s="13"/>
    </row>
    <row r="39" spans="1:7" ht="15.75" customHeight="1" thickTop="1">
      <c r="A39" s="112" t="s">
        <v>12</v>
      </c>
      <c r="B39" s="34" t="s">
        <v>14</v>
      </c>
      <c r="C39" s="28">
        <v>91</v>
      </c>
      <c r="D39" s="23">
        <v>6</v>
      </c>
      <c r="E39" s="84"/>
      <c r="F39" s="50"/>
      <c r="G39" s="40">
        <f>SUM(F39*D39)</f>
        <v>0</v>
      </c>
    </row>
    <row r="40" spans="1:8" ht="36.75" customHeight="1" thickBot="1">
      <c r="A40" s="113"/>
      <c r="B40" s="135" t="s">
        <v>21</v>
      </c>
      <c r="C40" s="136"/>
      <c r="D40" s="25"/>
      <c r="E40" s="18"/>
      <c r="F40" s="91"/>
      <c r="G40" s="92"/>
      <c r="H40" s="13"/>
    </row>
    <row r="41" spans="1:7" ht="15.75" customHeight="1" thickTop="1">
      <c r="A41" s="116" t="s">
        <v>6</v>
      </c>
      <c r="B41" s="32" t="s">
        <v>14</v>
      </c>
      <c r="C41" s="33">
        <v>2066</v>
      </c>
      <c r="D41" s="19">
        <v>3</v>
      </c>
      <c r="E41" s="83"/>
      <c r="F41" s="51"/>
      <c r="G41" s="42">
        <f>SUM(F41*D41)</f>
        <v>0</v>
      </c>
    </row>
    <row r="42" spans="1:8" ht="31.5" customHeight="1" thickBot="1">
      <c r="A42" s="117"/>
      <c r="B42" s="137" t="s">
        <v>23</v>
      </c>
      <c r="C42" s="138"/>
      <c r="D42" s="22"/>
      <c r="E42" s="18"/>
      <c r="F42" s="91"/>
      <c r="G42" s="92"/>
      <c r="H42" s="15"/>
    </row>
    <row r="43" spans="1:7" s="9" customFormat="1" ht="15.75" customHeight="1" thickTop="1">
      <c r="A43" s="116" t="s">
        <v>7</v>
      </c>
      <c r="B43" s="32" t="s">
        <v>14</v>
      </c>
      <c r="C43" s="27">
        <v>2661</v>
      </c>
      <c r="D43" s="19">
        <v>2</v>
      </c>
      <c r="E43" s="83"/>
      <c r="F43" s="51"/>
      <c r="G43" s="42">
        <f>SUM(F43*D43)</f>
        <v>0</v>
      </c>
    </row>
    <row r="44" spans="1:8" s="9" customFormat="1" ht="41.25" customHeight="1" thickBot="1">
      <c r="A44" s="117"/>
      <c r="B44" s="139" t="s">
        <v>13</v>
      </c>
      <c r="C44" s="140"/>
      <c r="D44" s="22"/>
      <c r="E44" s="18"/>
      <c r="F44" s="91"/>
      <c r="G44" s="92"/>
      <c r="H44" s="20"/>
    </row>
    <row r="45" spans="1:7" ht="15.75" customHeight="1" thickTop="1">
      <c r="A45" s="116" t="s">
        <v>8</v>
      </c>
      <c r="B45" s="32" t="s">
        <v>14</v>
      </c>
      <c r="C45" s="33">
        <v>116</v>
      </c>
      <c r="D45" s="19">
        <v>2</v>
      </c>
      <c r="E45" s="83"/>
      <c r="F45" s="51"/>
      <c r="G45" s="42">
        <f>SUM(F45*D45)</f>
        <v>0</v>
      </c>
    </row>
    <row r="46" spans="1:8" ht="36.75" customHeight="1" thickBot="1">
      <c r="A46" s="117"/>
      <c r="B46" s="141" t="s">
        <v>22</v>
      </c>
      <c r="C46" s="142"/>
      <c r="D46" s="22"/>
      <c r="E46" s="18"/>
      <c r="F46" s="91"/>
      <c r="G46" s="92"/>
      <c r="H46" s="21"/>
    </row>
    <row r="47" spans="1:7" ht="15.75" customHeight="1" thickTop="1">
      <c r="A47" s="116" t="s">
        <v>9</v>
      </c>
      <c r="B47" s="32" t="s">
        <v>14</v>
      </c>
      <c r="C47" s="33">
        <v>24091</v>
      </c>
      <c r="D47" s="19">
        <v>2</v>
      </c>
      <c r="E47" s="83"/>
      <c r="F47" s="51"/>
      <c r="G47" s="42">
        <f>SUM(F47*D47)</f>
        <v>0</v>
      </c>
    </row>
    <row r="48" spans="1:8" ht="35.25" customHeight="1" thickBot="1">
      <c r="A48" s="117"/>
      <c r="B48" s="135" t="s">
        <v>41</v>
      </c>
      <c r="C48" s="143"/>
      <c r="D48" s="22"/>
      <c r="E48" s="18"/>
      <c r="F48" s="91"/>
      <c r="G48" s="92"/>
      <c r="H48" s="20"/>
    </row>
    <row r="49" spans="1:7" ht="15.75" customHeight="1" thickTop="1">
      <c r="A49" s="109" t="s">
        <v>25</v>
      </c>
      <c r="B49" s="34" t="s">
        <v>14</v>
      </c>
      <c r="C49" s="61">
        <v>6182</v>
      </c>
      <c r="D49" s="23">
        <v>6</v>
      </c>
      <c r="E49" s="84"/>
      <c r="F49" s="50"/>
      <c r="G49" s="40">
        <f>SUM(F49*D49)</f>
        <v>0</v>
      </c>
    </row>
    <row r="50" spans="1:8" ht="15">
      <c r="A50" s="97"/>
      <c r="B50" s="114" t="s">
        <v>30</v>
      </c>
      <c r="C50" s="115"/>
      <c r="D50" s="148"/>
      <c r="E50" s="59"/>
      <c r="F50" s="151"/>
      <c r="G50" s="105"/>
      <c r="H50" s="16"/>
    </row>
    <row r="51" spans="1:7" s="29" customFormat="1" ht="15">
      <c r="A51" s="97"/>
      <c r="B51" s="66" t="s">
        <v>26</v>
      </c>
      <c r="C51" s="67"/>
      <c r="D51" s="149"/>
      <c r="E51" s="60"/>
      <c r="F51" s="151"/>
      <c r="G51" s="105"/>
    </row>
    <row r="52" spans="1:7" s="29" customFormat="1" ht="15">
      <c r="A52" s="97"/>
      <c r="B52" s="107" t="s">
        <v>27</v>
      </c>
      <c r="C52" s="108"/>
      <c r="D52" s="149"/>
      <c r="E52" s="60"/>
      <c r="F52" s="151"/>
      <c r="G52" s="105"/>
    </row>
    <row r="53" spans="1:7" s="29" customFormat="1" ht="15">
      <c r="A53" s="97"/>
      <c r="B53" s="107" t="s">
        <v>28</v>
      </c>
      <c r="C53" s="108"/>
      <c r="D53" s="149"/>
      <c r="E53" s="60"/>
      <c r="F53" s="151"/>
      <c r="G53" s="105"/>
    </row>
    <row r="54" spans="1:7" s="29" customFormat="1" ht="15.75" thickBot="1">
      <c r="A54" s="98"/>
      <c r="B54" s="144" t="s">
        <v>29</v>
      </c>
      <c r="C54" s="145"/>
      <c r="D54" s="150"/>
      <c r="E54" s="62"/>
      <c r="F54" s="152"/>
      <c r="G54" s="92"/>
    </row>
    <row r="55" spans="1:7" ht="15.75" customHeight="1" thickTop="1">
      <c r="A55" s="109" t="s">
        <v>10</v>
      </c>
      <c r="B55" s="32" t="s">
        <v>14</v>
      </c>
      <c r="C55" s="33">
        <v>1835</v>
      </c>
      <c r="D55" s="19">
        <v>3</v>
      </c>
      <c r="E55" s="83"/>
      <c r="F55" s="51"/>
      <c r="G55" s="42">
        <f>SUM(F55*D55)</f>
        <v>0</v>
      </c>
    </row>
    <row r="56" spans="1:8" ht="15">
      <c r="A56" s="97"/>
      <c r="B56" s="114" t="s">
        <v>39</v>
      </c>
      <c r="C56" s="115"/>
      <c r="D56" s="148"/>
      <c r="E56" s="59"/>
      <c r="F56" s="104"/>
      <c r="G56" s="105"/>
      <c r="H56" s="16"/>
    </row>
    <row r="57" spans="1:7" s="29" customFormat="1" ht="15">
      <c r="A57" s="97"/>
      <c r="B57" s="146" t="s">
        <v>31</v>
      </c>
      <c r="C57" s="146"/>
      <c r="D57" s="149"/>
      <c r="E57" s="60"/>
      <c r="F57" s="104"/>
      <c r="G57" s="105"/>
    </row>
    <row r="58" spans="1:7" s="29" customFormat="1" ht="15">
      <c r="A58" s="97"/>
      <c r="B58" s="147" t="s">
        <v>32</v>
      </c>
      <c r="C58" s="147"/>
      <c r="D58" s="149"/>
      <c r="E58" s="60"/>
      <c r="F58" s="104"/>
      <c r="G58" s="105"/>
    </row>
    <row r="59" spans="1:7" s="29" customFormat="1" ht="15">
      <c r="A59" s="97"/>
      <c r="B59" s="147" t="s">
        <v>33</v>
      </c>
      <c r="C59" s="147"/>
      <c r="D59" s="149"/>
      <c r="E59" s="60"/>
      <c r="F59" s="104"/>
      <c r="G59" s="105"/>
    </row>
    <row r="60" spans="1:7" s="29" customFormat="1" ht="15">
      <c r="A60" s="97"/>
      <c r="B60" s="147" t="s">
        <v>34</v>
      </c>
      <c r="C60" s="147"/>
      <c r="D60" s="149"/>
      <c r="E60" s="60"/>
      <c r="F60" s="104"/>
      <c r="G60" s="105"/>
    </row>
    <row r="61" spans="1:7" s="29" customFormat="1" ht="15">
      <c r="A61" s="97"/>
      <c r="B61" s="147" t="s">
        <v>36</v>
      </c>
      <c r="C61" s="147"/>
      <c r="D61" s="149"/>
      <c r="E61" s="60"/>
      <c r="F61" s="104"/>
      <c r="G61" s="105"/>
    </row>
    <row r="62" spans="1:7" s="29" customFormat="1" ht="15">
      <c r="A62" s="97"/>
      <c r="B62" s="147" t="s">
        <v>35</v>
      </c>
      <c r="C62" s="147"/>
      <c r="D62" s="149"/>
      <c r="E62" s="60"/>
      <c r="F62" s="104"/>
      <c r="G62" s="105"/>
    </row>
    <row r="63" spans="1:7" s="29" customFormat="1" ht="15">
      <c r="A63" s="97"/>
      <c r="B63" s="147" t="s">
        <v>37</v>
      </c>
      <c r="C63" s="147"/>
      <c r="D63" s="149"/>
      <c r="E63" s="60"/>
      <c r="F63" s="104"/>
      <c r="G63" s="105"/>
    </row>
    <row r="64" spans="1:7" s="29" customFormat="1" ht="15.75" thickBot="1">
      <c r="A64" s="98"/>
      <c r="B64" s="153" t="s">
        <v>38</v>
      </c>
      <c r="C64" s="153"/>
      <c r="D64" s="150"/>
      <c r="E64" s="62"/>
      <c r="F64" s="106"/>
      <c r="G64" s="92"/>
    </row>
    <row r="65" spans="1:7" ht="15.75" customHeight="1" thickBot="1" thickTop="1">
      <c r="A65" s="127" t="s">
        <v>15</v>
      </c>
      <c r="B65" s="128"/>
      <c r="C65" s="45">
        <f>SUM(C8*D8)+(C15*D15)+(C35*D35)+(C37*D37)+(C39*D39)+(C41*D41)+(C43*D43)+(C45*D45)+(C47*D47)+(C49*D49)+(C55*D55)</f>
        <v>148179</v>
      </c>
      <c r="D65" s="46"/>
      <c r="E65" s="47"/>
      <c r="F65" s="43"/>
      <c r="G65" s="44">
        <f>SUM(G8:G56)</f>
        <v>0</v>
      </c>
    </row>
    <row r="66" spans="1:7" s="29" customFormat="1" ht="15.75" customHeight="1" thickBot="1">
      <c r="A66" s="118" t="s">
        <v>16</v>
      </c>
      <c r="B66" s="119"/>
      <c r="C66" s="45">
        <f>SUM(C65*1.21)</f>
        <v>179296.59</v>
      </c>
      <c r="D66" s="46"/>
      <c r="E66" s="47"/>
      <c r="F66" s="43"/>
      <c r="G66" s="44">
        <f>SUM(G65*1.21)</f>
        <v>0</v>
      </c>
    </row>
    <row r="67" spans="1:7" ht="15.75" customHeight="1">
      <c r="A67" s="29"/>
      <c r="B67" s="29"/>
      <c r="C67" s="29"/>
      <c r="D67" s="2"/>
      <c r="E67" s="29"/>
      <c r="F67" s="29"/>
      <c r="G67" s="29"/>
    </row>
    <row r="68" spans="1:9" ht="15.75" customHeight="1">
      <c r="A68" s="29"/>
      <c r="B68" s="29"/>
      <c r="C68" s="31"/>
      <c r="D68" s="52"/>
      <c r="E68" s="31"/>
      <c r="F68" s="31"/>
      <c r="G68" s="31"/>
      <c r="H68" s="31"/>
      <c r="I68" s="31"/>
    </row>
    <row r="69" spans="1:9" ht="15.75" customHeight="1">
      <c r="A69" s="29"/>
      <c r="B69" s="29"/>
      <c r="C69" s="31"/>
      <c r="D69" s="52"/>
      <c r="E69" s="31"/>
      <c r="F69" s="31"/>
      <c r="G69" s="31"/>
      <c r="H69" s="31"/>
      <c r="I69" s="31"/>
    </row>
    <row r="70" spans="3:9" s="29" customFormat="1" ht="15.75" customHeight="1">
      <c r="C70" s="31"/>
      <c r="D70" s="52"/>
      <c r="E70" s="31"/>
      <c r="F70" s="31"/>
      <c r="G70" s="31"/>
      <c r="H70" s="31"/>
      <c r="I70" s="31"/>
    </row>
    <row r="71" spans="3:9" s="29" customFormat="1" ht="15.75" customHeight="1">
      <c r="C71" s="31"/>
      <c r="D71" s="52"/>
      <c r="E71" s="31"/>
      <c r="F71" s="31"/>
      <c r="G71" s="31"/>
      <c r="H71" s="31"/>
      <c r="I71" s="31"/>
    </row>
    <row r="72" spans="3:9" s="29" customFormat="1" ht="15.75" customHeight="1">
      <c r="C72" s="31"/>
      <c r="D72" s="52"/>
      <c r="E72" s="31"/>
      <c r="F72" s="31"/>
      <c r="G72" s="31"/>
      <c r="H72" s="31"/>
      <c r="I72" s="31"/>
    </row>
    <row r="73" spans="3:9" s="29" customFormat="1" ht="15.75" customHeight="1">
      <c r="C73" s="31"/>
      <c r="D73" s="52"/>
      <c r="E73" s="31"/>
      <c r="F73" s="31"/>
      <c r="G73" s="31"/>
      <c r="H73" s="31"/>
      <c r="I73" s="31"/>
    </row>
    <row r="74" spans="1:9" ht="15.75" customHeight="1">
      <c r="A74" s="29"/>
      <c r="B74" s="29"/>
      <c r="C74" s="31"/>
      <c r="D74" s="52"/>
      <c r="E74" s="31"/>
      <c r="F74" s="31"/>
      <c r="G74" s="31"/>
      <c r="H74" s="31"/>
      <c r="I74" s="31"/>
    </row>
    <row r="75" spans="1:9" ht="15.75" customHeight="1">
      <c r="A75" s="29"/>
      <c r="B75" s="29"/>
      <c r="C75" s="31"/>
      <c r="D75" s="52"/>
      <c r="E75" s="54" t="s">
        <v>40</v>
      </c>
      <c r="F75" s="53"/>
      <c r="G75" s="31"/>
      <c r="H75" s="31"/>
      <c r="I75" s="31"/>
    </row>
    <row r="76" spans="1:9" ht="15.75" customHeight="1">
      <c r="A76" s="29"/>
      <c r="B76" s="29"/>
      <c r="C76" s="31"/>
      <c r="D76" s="52"/>
      <c r="E76" s="31"/>
      <c r="F76" s="31"/>
      <c r="G76" s="31"/>
      <c r="H76" s="31"/>
      <c r="I76" s="31"/>
    </row>
    <row r="77" spans="1:9" ht="15.75" customHeight="1">
      <c r="A77" s="29"/>
      <c r="B77" s="29"/>
      <c r="C77" s="31"/>
      <c r="D77" s="52"/>
      <c r="E77" s="31"/>
      <c r="F77" s="31"/>
      <c r="G77" s="31"/>
      <c r="H77" s="31"/>
      <c r="I77" s="31"/>
    </row>
    <row r="78" spans="1:9" ht="15.75" customHeight="1">
      <c r="A78" s="29"/>
      <c r="B78" s="29"/>
      <c r="C78" s="31"/>
      <c r="D78" s="52"/>
      <c r="E78" s="31"/>
      <c r="F78" s="31"/>
      <c r="G78" s="31"/>
      <c r="H78" s="31"/>
      <c r="I78" s="31"/>
    </row>
    <row r="79" spans="3:9" ht="15.75" customHeight="1">
      <c r="C79" s="31"/>
      <c r="D79" s="52"/>
      <c r="E79" s="31"/>
      <c r="F79" s="31"/>
      <c r="G79" s="31"/>
      <c r="H79" s="31"/>
      <c r="I79" s="31"/>
    </row>
    <row r="80" spans="3:9" ht="15.75" customHeight="1">
      <c r="C80" s="31"/>
      <c r="D80" s="52"/>
      <c r="E80" s="31"/>
      <c r="F80" s="31"/>
      <c r="G80" s="31"/>
      <c r="H80" s="31"/>
      <c r="I80" s="31"/>
    </row>
    <row r="81" spans="3:9" ht="15.75" customHeight="1">
      <c r="C81" s="31"/>
      <c r="D81" s="52"/>
      <c r="E81" s="31"/>
      <c r="F81" s="31"/>
      <c r="G81" s="31"/>
      <c r="H81" s="31"/>
      <c r="I81" s="31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>
      <c r="D241" s="2"/>
    </row>
    <row r="242" ht="15.75" customHeight="1">
      <c r="D242" s="2"/>
    </row>
    <row r="243" ht="15.75" customHeight="1">
      <c r="D243" s="2"/>
    </row>
    <row r="244" ht="15.75" customHeight="1">
      <c r="D244" s="2"/>
    </row>
    <row r="245" ht="15.75" customHeight="1">
      <c r="D245" s="2"/>
    </row>
    <row r="246" ht="15.75" customHeight="1">
      <c r="D246" s="2"/>
    </row>
    <row r="247" ht="15.75" customHeight="1">
      <c r="D247" s="2"/>
    </row>
    <row r="248" ht="15.75" customHeight="1">
      <c r="D248" s="2"/>
    </row>
    <row r="249" ht="15.75" customHeight="1">
      <c r="D249" s="2"/>
    </row>
    <row r="250" ht="15.75" customHeight="1">
      <c r="D250" s="2"/>
    </row>
    <row r="251" ht="15.75" customHeight="1">
      <c r="D251" s="2"/>
    </row>
    <row r="252" ht="15.75" customHeight="1">
      <c r="D252" s="2"/>
    </row>
    <row r="253" ht="15.75" customHeight="1">
      <c r="D253" s="2"/>
    </row>
    <row r="254" ht="15.75" customHeight="1">
      <c r="D254" s="2"/>
    </row>
    <row r="255" ht="15.75" customHeight="1">
      <c r="D255" s="2"/>
    </row>
    <row r="256" ht="15.75" customHeight="1">
      <c r="D256" s="2"/>
    </row>
    <row r="257" ht="15.75" customHeight="1">
      <c r="D257" s="2"/>
    </row>
    <row r="258" ht="15.75" customHeight="1">
      <c r="D258" s="2"/>
    </row>
    <row r="259" ht="15.75" customHeight="1">
      <c r="D259" s="2"/>
    </row>
    <row r="260" ht="15.75" customHeight="1">
      <c r="D260" s="2"/>
    </row>
    <row r="261" ht="15.75" customHeight="1">
      <c r="D261" s="2"/>
    </row>
    <row r="262" ht="15.75" customHeight="1">
      <c r="D262" s="2"/>
    </row>
    <row r="263" ht="15.75" customHeight="1">
      <c r="D263" s="2"/>
    </row>
    <row r="264" ht="15.75" customHeight="1">
      <c r="D264" s="2"/>
    </row>
    <row r="265" ht="15.75" customHeight="1">
      <c r="D265" s="2"/>
    </row>
    <row r="266" ht="15.75" customHeight="1">
      <c r="D266" s="2"/>
    </row>
    <row r="267" ht="15.75" customHeight="1">
      <c r="D267" s="2"/>
    </row>
    <row r="268" ht="15.75" customHeight="1">
      <c r="D268" s="2"/>
    </row>
    <row r="269" ht="15.75" customHeight="1">
      <c r="D269" s="2"/>
    </row>
    <row r="270" ht="15.75" customHeight="1">
      <c r="D270" s="2"/>
    </row>
    <row r="271" ht="15.75" customHeight="1">
      <c r="D271" s="2"/>
    </row>
    <row r="272" ht="15.75" customHeight="1">
      <c r="D272" s="2"/>
    </row>
    <row r="273" ht="15.75" customHeight="1">
      <c r="D273" s="2"/>
    </row>
    <row r="274" ht="15.75" customHeight="1">
      <c r="D274" s="2"/>
    </row>
    <row r="275" ht="15.75" customHeight="1">
      <c r="D275" s="2"/>
    </row>
    <row r="276" ht="15.75" customHeight="1">
      <c r="D276" s="2"/>
    </row>
    <row r="277" ht="15.75" customHeight="1">
      <c r="D277" s="2"/>
    </row>
    <row r="278" ht="15.75" customHeight="1">
      <c r="D278" s="2"/>
    </row>
    <row r="279" ht="15.75" customHeight="1">
      <c r="D279" s="2"/>
    </row>
    <row r="280" ht="15.75" customHeight="1">
      <c r="D280" s="2"/>
    </row>
    <row r="281" ht="15.75" customHeight="1">
      <c r="D281" s="2"/>
    </row>
    <row r="282" ht="15.75" customHeight="1">
      <c r="D282" s="2"/>
    </row>
    <row r="283" ht="15.75" customHeight="1">
      <c r="D283" s="2"/>
    </row>
    <row r="284" ht="15.75" customHeight="1">
      <c r="D284" s="2"/>
    </row>
    <row r="285" ht="15.75" customHeight="1">
      <c r="D285" s="2"/>
    </row>
    <row r="286" ht="15.75" customHeight="1">
      <c r="D286" s="2"/>
    </row>
    <row r="287" ht="15.75" customHeight="1">
      <c r="D287" s="2"/>
    </row>
    <row r="288" ht="15.75" customHeight="1">
      <c r="D288" s="2"/>
    </row>
    <row r="289" ht="15.75" customHeight="1">
      <c r="D289" s="2"/>
    </row>
    <row r="290" ht="15.75" customHeight="1">
      <c r="D290" s="2"/>
    </row>
    <row r="291" ht="15.75" customHeight="1">
      <c r="D291" s="2"/>
    </row>
    <row r="292" ht="15.75" customHeight="1">
      <c r="D292" s="2"/>
    </row>
    <row r="293" ht="15.75" customHeight="1">
      <c r="D293" s="2"/>
    </row>
    <row r="294" ht="15.75" customHeight="1">
      <c r="D294" s="2"/>
    </row>
    <row r="295" ht="15.75" customHeight="1">
      <c r="D295" s="2"/>
    </row>
    <row r="296" ht="15.75" customHeight="1">
      <c r="D296" s="2"/>
    </row>
    <row r="297" ht="15.75" customHeight="1">
      <c r="D297" s="2"/>
    </row>
    <row r="298" ht="15.75" customHeight="1">
      <c r="D298" s="2"/>
    </row>
    <row r="299" ht="15.75" customHeight="1">
      <c r="D299" s="2"/>
    </row>
    <row r="300" ht="15.75" customHeight="1">
      <c r="D300" s="2"/>
    </row>
    <row r="301" ht="15.75" customHeight="1">
      <c r="D301" s="2"/>
    </row>
    <row r="302" ht="15.75" customHeight="1">
      <c r="D302" s="2"/>
    </row>
    <row r="303" ht="15.75" customHeight="1">
      <c r="D303" s="2"/>
    </row>
    <row r="304" ht="15.75" customHeight="1">
      <c r="D304" s="2"/>
    </row>
    <row r="305" ht="15.75" customHeight="1">
      <c r="D305" s="2"/>
    </row>
    <row r="306" ht="15.75" customHeight="1">
      <c r="D306" s="2"/>
    </row>
    <row r="307" ht="15.75" customHeight="1">
      <c r="D307" s="2"/>
    </row>
    <row r="308" ht="15.75" customHeight="1">
      <c r="D308" s="2"/>
    </row>
    <row r="309" ht="15.75" customHeight="1">
      <c r="D309" s="2"/>
    </row>
    <row r="310" ht="15.75" customHeight="1">
      <c r="D310" s="2"/>
    </row>
    <row r="311" ht="15.75" customHeight="1">
      <c r="D311" s="2"/>
    </row>
    <row r="312" ht="15.75" customHeight="1">
      <c r="D312" s="2"/>
    </row>
    <row r="313" ht="15.75" customHeight="1">
      <c r="D313" s="2"/>
    </row>
    <row r="314" ht="15.75" customHeight="1">
      <c r="D314" s="2"/>
    </row>
    <row r="315" ht="15.75" customHeight="1">
      <c r="D315" s="2"/>
    </row>
    <row r="316" ht="15.75" customHeight="1">
      <c r="D316" s="2"/>
    </row>
    <row r="317" ht="15.75" customHeight="1">
      <c r="D317" s="2"/>
    </row>
    <row r="318" ht="15.75" customHeight="1">
      <c r="D318" s="2"/>
    </row>
    <row r="319" ht="15.75" customHeight="1">
      <c r="D319" s="2"/>
    </row>
    <row r="320" ht="15.75" customHeight="1">
      <c r="D320" s="2"/>
    </row>
    <row r="321" ht="15.75" customHeight="1">
      <c r="D321" s="2"/>
    </row>
    <row r="322" ht="15.75" customHeight="1">
      <c r="D322" s="2"/>
    </row>
    <row r="323" ht="15.75" customHeight="1">
      <c r="D323" s="2"/>
    </row>
    <row r="324" ht="15.75" customHeight="1">
      <c r="D324" s="2"/>
    </row>
    <row r="325" ht="15.75" customHeight="1">
      <c r="D325" s="2"/>
    </row>
    <row r="326" ht="15.75" customHeight="1">
      <c r="D326" s="2"/>
    </row>
    <row r="327" ht="15.75" customHeight="1">
      <c r="D327" s="2"/>
    </row>
    <row r="328" ht="15.75" customHeight="1">
      <c r="D328" s="2"/>
    </row>
    <row r="329" ht="15.75" customHeight="1">
      <c r="D329" s="2"/>
    </row>
    <row r="330" ht="15.75" customHeight="1">
      <c r="D330" s="2"/>
    </row>
    <row r="331" ht="15.75" customHeight="1">
      <c r="D331" s="2"/>
    </row>
    <row r="332" ht="15.75" customHeight="1">
      <c r="D332" s="2"/>
    </row>
    <row r="333" ht="15.75" customHeight="1">
      <c r="D333" s="2"/>
    </row>
    <row r="334" ht="15.75" customHeight="1">
      <c r="D334" s="2"/>
    </row>
    <row r="335" ht="15.75" customHeight="1">
      <c r="D335" s="2"/>
    </row>
    <row r="336" ht="15.75" customHeight="1">
      <c r="D336" s="2"/>
    </row>
    <row r="337" ht="15.75" customHeight="1">
      <c r="D337" s="2"/>
    </row>
    <row r="338" ht="15.75" customHeight="1">
      <c r="D338" s="2"/>
    </row>
    <row r="339" ht="15.75" customHeight="1">
      <c r="D339" s="2"/>
    </row>
    <row r="340" ht="15.75" customHeight="1">
      <c r="D340" s="2"/>
    </row>
    <row r="341" ht="15.75" customHeight="1">
      <c r="D341" s="2"/>
    </row>
    <row r="342" ht="15.75" customHeight="1">
      <c r="D342" s="2"/>
    </row>
    <row r="343" ht="15.75" customHeight="1">
      <c r="D343" s="2"/>
    </row>
    <row r="344" ht="15.75" customHeight="1">
      <c r="D344" s="2"/>
    </row>
    <row r="345" ht="15.75" customHeight="1">
      <c r="D345" s="2"/>
    </row>
    <row r="346" ht="15.75" customHeight="1">
      <c r="D346" s="2"/>
    </row>
    <row r="347" ht="15.75" customHeight="1">
      <c r="D347" s="2"/>
    </row>
    <row r="348" ht="15.75" customHeight="1">
      <c r="D348" s="2"/>
    </row>
    <row r="349" ht="15.75" customHeight="1">
      <c r="D349" s="2"/>
    </row>
    <row r="350" ht="15.75" customHeight="1">
      <c r="D350" s="2"/>
    </row>
    <row r="351" ht="15.75" customHeight="1">
      <c r="D351" s="2"/>
    </row>
    <row r="352" ht="15.75" customHeight="1">
      <c r="D352" s="2"/>
    </row>
    <row r="353" ht="15.75" customHeight="1">
      <c r="D353" s="2"/>
    </row>
    <row r="354" ht="15.75" customHeight="1">
      <c r="D354" s="2"/>
    </row>
    <row r="355" ht="15.75" customHeight="1">
      <c r="D355" s="2"/>
    </row>
    <row r="356" ht="15.75" customHeight="1">
      <c r="D356" s="2"/>
    </row>
    <row r="357" ht="15.75" customHeight="1">
      <c r="D357" s="2"/>
    </row>
    <row r="358" ht="15.75" customHeight="1">
      <c r="D358" s="2"/>
    </row>
    <row r="359" ht="15.75" customHeight="1">
      <c r="D359" s="2"/>
    </row>
    <row r="360" ht="15.75" customHeight="1">
      <c r="D360" s="2"/>
    </row>
    <row r="361" ht="15.75" customHeight="1">
      <c r="D361" s="2"/>
    </row>
    <row r="362" ht="15.75" customHeight="1">
      <c r="D362" s="2"/>
    </row>
    <row r="363" ht="15.75" customHeight="1">
      <c r="D363" s="2"/>
    </row>
    <row r="364" ht="15.75" customHeight="1">
      <c r="D364" s="2"/>
    </row>
    <row r="365" ht="15.75" customHeight="1">
      <c r="D365" s="2"/>
    </row>
    <row r="366" ht="15.75" customHeight="1">
      <c r="D366" s="2"/>
    </row>
    <row r="367" ht="15.75" customHeight="1">
      <c r="D367" s="2"/>
    </row>
    <row r="368" ht="15.75" customHeight="1">
      <c r="D368" s="2"/>
    </row>
    <row r="369" ht="15.75" customHeight="1">
      <c r="D369" s="2"/>
    </row>
    <row r="370" ht="15.75" customHeight="1">
      <c r="D370" s="2"/>
    </row>
    <row r="371" ht="15.75" customHeight="1">
      <c r="D371" s="2"/>
    </row>
    <row r="372" ht="15.75" customHeight="1">
      <c r="D372" s="2"/>
    </row>
    <row r="373" ht="15.75" customHeight="1">
      <c r="D373" s="2"/>
    </row>
    <row r="374" ht="15.75" customHeight="1">
      <c r="D374" s="2"/>
    </row>
    <row r="375" ht="15.75" customHeight="1">
      <c r="D375" s="2"/>
    </row>
    <row r="376" ht="15.75" customHeight="1">
      <c r="D376" s="2"/>
    </row>
    <row r="377" ht="15.75" customHeight="1">
      <c r="D377" s="2"/>
    </row>
    <row r="378" ht="15.75" customHeight="1">
      <c r="D378" s="2"/>
    </row>
    <row r="379" ht="15.75" customHeight="1">
      <c r="D379" s="2"/>
    </row>
    <row r="380" ht="15.75" customHeight="1">
      <c r="D380" s="2"/>
    </row>
    <row r="381" ht="15.75" customHeight="1">
      <c r="D381" s="2"/>
    </row>
    <row r="382" ht="15.75" customHeight="1">
      <c r="D382" s="2"/>
    </row>
    <row r="383" ht="15.75" customHeight="1">
      <c r="D383" s="2"/>
    </row>
    <row r="384" ht="15.75" customHeight="1">
      <c r="D384" s="2"/>
    </row>
    <row r="385" ht="15.75" customHeight="1">
      <c r="D385" s="2"/>
    </row>
    <row r="386" ht="15.75" customHeight="1">
      <c r="D386" s="2"/>
    </row>
    <row r="387" ht="15.75" customHeight="1">
      <c r="D387" s="2"/>
    </row>
    <row r="388" ht="15.75" customHeight="1">
      <c r="D388" s="2"/>
    </row>
    <row r="389" ht="15.75" customHeight="1">
      <c r="D389" s="2"/>
    </row>
    <row r="390" ht="15.75" customHeight="1">
      <c r="D390" s="2"/>
    </row>
    <row r="391" ht="15.75" customHeight="1">
      <c r="D391" s="2"/>
    </row>
    <row r="392" ht="15.75" customHeight="1">
      <c r="D392" s="2"/>
    </row>
    <row r="393" ht="15.75" customHeight="1">
      <c r="D393" s="2"/>
    </row>
    <row r="394" ht="15.75" customHeight="1">
      <c r="D394" s="2"/>
    </row>
    <row r="395" ht="15.75" customHeight="1">
      <c r="D395" s="2"/>
    </row>
    <row r="396" ht="15.75" customHeight="1">
      <c r="D396" s="2"/>
    </row>
    <row r="397" ht="15.75" customHeight="1">
      <c r="D397" s="2"/>
    </row>
    <row r="398" ht="15.75" customHeight="1">
      <c r="D398" s="2"/>
    </row>
    <row r="399" ht="15.75" customHeight="1">
      <c r="D399" s="2"/>
    </row>
    <row r="400" ht="15.75" customHeight="1">
      <c r="D400" s="2"/>
    </row>
    <row r="401" ht="15.75" customHeight="1">
      <c r="D401" s="2"/>
    </row>
    <row r="402" ht="15.75" customHeight="1">
      <c r="D402" s="2"/>
    </row>
    <row r="403" ht="15.75" customHeight="1">
      <c r="D403" s="2"/>
    </row>
    <row r="404" ht="15.75" customHeight="1">
      <c r="D404" s="2"/>
    </row>
    <row r="405" ht="15.75" customHeight="1">
      <c r="D405" s="2"/>
    </row>
    <row r="406" ht="15.75" customHeight="1">
      <c r="D406" s="2"/>
    </row>
    <row r="407" ht="15.75" customHeight="1">
      <c r="D407" s="2"/>
    </row>
    <row r="408" ht="15.75" customHeight="1">
      <c r="D408" s="2"/>
    </row>
    <row r="409" ht="15.75" customHeight="1">
      <c r="D409" s="2"/>
    </row>
    <row r="410" ht="15.75" customHeight="1">
      <c r="D410" s="2"/>
    </row>
    <row r="411" ht="15.75" customHeight="1">
      <c r="D411" s="2"/>
    </row>
    <row r="412" ht="15.75" customHeight="1">
      <c r="D412" s="2"/>
    </row>
    <row r="413" ht="15.75" customHeight="1">
      <c r="D413" s="2"/>
    </row>
    <row r="414" ht="15.75" customHeight="1">
      <c r="D414" s="2"/>
    </row>
    <row r="415" ht="15.75" customHeight="1">
      <c r="D415" s="2"/>
    </row>
    <row r="416" ht="15.75" customHeight="1">
      <c r="D416" s="2"/>
    </row>
    <row r="417" ht="15.75" customHeight="1">
      <c r="D417" s="2"/>
    </row>
    <row r="418" ht="15.75" customHeight="1">
      <c r="D418" s="2"/>
    </row>
    <row r="419" ht="15.75" customHeight="1">
      <c r="D419" s="2"/>
    </row>
    <row r="420" ht="15.75" customHeight="1">
      <c r="D420" s="2"/>
    </row>
    <row r="421" ht="15.75" customHeight="1">
      <c r="D421" s="2"/>
    </row>
    <row r="422" ht="15.75" customHeight="1">
      <c r="D422" s="2"/>
    </row>
    <row r="423" ht="15.75" customHeight="1">
      <c r="D423" s="2"/>
    </row>
    <row r="424" ht="15.75" customHeight="1">
      <c r="D424" s="2"/>
    </row>
    <row r="425" ht="15.75" customHeight="1">
      <c r="D425" s="2"/>
    </row>
    <row r="426" ht="15.75" customHeight="1">
      <c r="D426" s="2"/>
    </row>
    <row r="427" ht="15.75" customHeight="1">
      <c r="D427" s="2"/>
    </row>
    <row r="428" ht="15.75" customHeight="1">
      <c r="D428" s="2"/>
    </row>
    <row r="429" ht="15.75" customHeight="1">
      <c r="D429" s="2"/>
    </row>
    <row r="430" ht="15.75" customHeight="1">
      <c r="D430" s="2"/>
    </row>
    <row r="431" ht="15.75" customHeight="1">
      <c r="D431" s="2"/>
    </row>
    <row r="432" ht="15.75" customHeight="1">
      <c r="D432" s="2"/>
    </row>
    <row r="433" ht="15.75" customHeight="1">
      <c r="D433" s="2"/>
    </row>
    <row r="434" ht="15.75" customHeight="1">
      <c r="D434" s="2"/>
    </row>
    <row r="435" ht="15.75" customHeight="1">
      <c r="D435" s="2"/>
    </row>
    <row r="436" ht="15.75" customHeight="1">
      <c r="D436" s="2"/>
    </row>
    <row r="437" ht="15.75" customHeight="1">
      <c r="D437" s="2"/>
    </row>
    <row r="438" ht="15.75" customHeight="1">
      <c r="D438" s="2"/>
    </row>
    <row r="439" ht="15.75" customHeight="1">
      <c r="D439" s="2"/>
    </row>
    <row r="440" ht="15.75" customHeight="1">
      <c r="D440" s="2"/>
    </row>
    <row r="441" ht="15.75" customHeight="1">
      <c r="D441" s="2"/>
    </row>
    <row r="442" ht="15.75" customHeight="1">
      <c r="D442" s="2"/>
    </row>
    <row r="443" ht="15.75" customHeight="1">
      <c r="D443" s="2"/>
    </row>
    <row r="444" ht="15.75" customHeight="1">
      <c r="D444" s="2"/>
    </row>
    <row r="445" ht="15.75" customHeight="1">
      <c r="D445" s="2"/>
    </row>
    <row r="446" ht="15.75" customHeight="1">
      <c r="D446" s="2"/>
    </row>
    <row r="447" ht="15.75" customHeight="1">
      <c r="D447" s="2"/>
    </row>
    <row r="448" ht="15.75" customHeight="1">
      <c r="D448" s="2"/>
    </row>
    <row r="449" ht="15.75" customHeight="1">
      <c r="D449" s="2"/>
    </row>
    <row r="450" ht="15.75" customHeight="1">
      <c r="D450" s="2"/>
    </row>
    <row r="451" ht="15.75" customHeight="1">
      <c r="D451" s="2"/>
    </row>
    <row r="452" ht="15.75" customHeight="1">
      <c r="D452" s="2"/>
    </row>
    <row r="453" ht="15.75" customHeight="1">
      <c r="D453" s="2"/>
    </row>
    <row r="454" ht="15.75" customHeight="1">
      <c r="D454" s="2"/>
    </row>
    <row r="455" ht="15.75" customHeight="1">
      <c r="D455" s="2"/>
    </row>
    <row r="456" ht="15.75" customHeight="1">
      <c r="D456" s="2"/>
    </row>
    <row r="457" ht="15.75" customHeight="1">
      <c r="D457" s="2"/>
    </row>
    <row r="458" ht="15.75" customHeight="1">
      <c r="D458" s="2"/>
    </row>
    <row r="459" ht="15.75" customHeight="1">
      <c r="D459" s="2"/>
    </row>
    <row r="460" ht="15.75" customHeight="1">
      <c r="D460" s="2"/>
    </row>
    <row r="461" ht="15.75" customHeight="1">
      <c r="D461" s="2"/>
    </row>
    <row r="462" ht="15.75" customHeight="1">
      <c r="D462" s="2"/>
    </row>
    <row r="463" ht="15.75" customHeight="1">
      <c r="D463" s="2"/>
    </row>
    <row r="464" ht="15.75" customHeight="1">
      <c r="D464" s="2"/>
    </row>
    <row r="465" ht="15.75" customHeight="1">
      <c r="D465" s="2"/>
    </row>
    <row r="466" ht="15.75" customHeight="1">
      <c r="D466" s="2"/>
    </row>
    <row r="467" ht="15.75" customHeight="1">
      <c r="D467" s="2"/>
    </row>
    <row r="468" ht="15.75" customHeight="1">
      <c r="D468" s="2"/>
    </row>
    <row r="469" ht="15.75" customHeight="1">
      <c r="D469" s="2"/>
    </row>
    <row r="470" ht="15.75" customHeight="1">
      <c r="D470" s="2"/>
    </row>
    <row r="471" ht="15.75" customHeight="1">
      <c r="D471" s="2"/>
    </row>
    <row r="472" ht="15.75" customHeight="1">
      <c r="D472" s="2"/>
    </row>
    <row r="473" ht="15.75" customHeight="1">
      <c r="D473" s="2"/>
    </row>
    <row r="474" ht="15.75" customHeight="1">
      <c r="D474" s="2"/>
    </row>
    <row r="475" ht="15.75" customHeight="1">
      <c r="D475" s="2"/>
    </row>
    <row r="476" ht="15.75" customHeight="1">
      <c r="D476" s="2"/>
    </row>
    <row r="477" ht="15.75" customHeight="1">
      <c r="D477" s="2"/>
    </row>
    <row r="478" ht="15.75" customHeight="1">
      <c r="D478" s="2"/>
    </row>
    <row r="479" ht="15.75" customHeight="1">
      <c r="D479" s="2"/>
    </row>
    <row r="480" ht="15.75" customHeight="1">
      <c r="D480" s="2"/>
    </row>
    <row r="481" ht="15.75" customHeight="1">
      <c r="D481" s="2"/>
    </row>
    <row r="482" ht="15.75" customHeight="1">
      <c r="D482" s="2"/>
    </row>
    <row r="483" ht="15.75" customHeight="1">
      <c r="D483" s="2"/>
    </row>
    <row r="484" ht="15.75" customHeight="1">
      <c r="D484" s="2"/>
    </row>
    <row r="485" ht="15.75" customHeight="1">
      <c r="D485" s="2"/>
    </row>
    <row r="486" ht="15.75" customHeight="1">
      <c r="D486" s="2"/>
    </row>
    <row r="487" ht="15.75" customHeight="1">
      <c r="D487" s="2"/>
    </row>
    <row r="488" ht="15.75" customHeight="1">
      <c r="D488" s="2"/>
    </row>
    <row r="489" ht="15.75" customHeight="1">
      <c r="D489" s="2"/>
    </row>
    <row r="490" ht="15.75" customHeight="1">
      <c r="D490" s="2"/>
    </row>
    <row r="491" ht="15.75" customHeight="1">
      <c r="D491" s="2"/>
    </row>
    <row r="492" ht="15.75" customHeight="1">
      <c r="D492" s="2"/>
    </row>
    <row r="493" ht="15.75" customHeight="1">
      <c r="D493" s="2"/>
    </row>
    <row r="494" ht="15.75" customHeight="1">
      <c r="D494" s="2"/>
    </row>
    <row r="495" ht="15.75" customHeight="1">
      <c r="D495" s="2"/>
    </row>
    <row r="496" ht="15.75" customHeight="1">
      <c r="D496" s="2"/>
    </row>
    <row r="497" ht="15.75" customHeight="1">
      <c r="D497" s="2"/>
    </row>
    <row r="498" ht="15.75" customHeight="1">
      <c r="D498" s="2"/>
    </row>
    <row r="499" ht="15.75" customHeight="1">
      <c r="D499" s="2"/>
    </row>
    <row r="500" ht="15.75" customHeight="1">
      <c r="D500" s="2"/>
    </row>
    <row r="501" ht="15.75" customHeight="1">
      <c r="D501" s="2"/>
    </row>
    <row r="502" ht="15.75" customHeight="1">
      <c r="D502" s="2"/>
    </row>
    <row r="503" ht="15.75" customHeight="1">
      <c r="D503" s="2"/>
    </row>
    <row r="504" ht="15.75" customHeight="1">
      <c r="D504" s="2"/>
    </row>
    <row r="505" ht="15.75" customHeight="1">
      <c r="D505" s="2"/>
    </row>
    <row r="506" ht="15.75" customHeight="1">
      <c r="D506" s="2"/>
    </row>
    <row r="507" ht="15.75" customHeight="1">
      <c r="D507" s="2"/>
    </row>
    <row r="508" ht="15.75" customHeight="1">
      <c r="D508" s="2"/>
    </row>
    <row r="509" ht="15.75" customHeight="1">
      <c r="D509" s="2"/>
    </row>
    <row r="510" ht="15.75" customHeight="1">
      <c r="D510" s="2"/>
    </row>
    <row r="511" ht="15.75" customHeight="1">
      <c r="D511" s="2"/>
    </row>
    <row r="512" ht="15.75" customHeight="1">
      <c r="D512" s="2"/>
    </row>
    <row r="513" ht="15.75" customHeight="1">
      <c r="D513" s="2"/>
    </row>
    <row r="514" ht="15.75" customHeight="1">
      <c r="D514" s="2"/>
    </row>
    <row r="515" ht="15.75" customHeight="1">
      <c r="D515" s="2"/>
    </row>
    <row r="516" ht="15.75" customHeight="1">
      <c r="D516" s="2"/>
    </row>
    <row r="517" ht="15.75" customHeight="1">
      <c r="D517" s="2"/>
    </row>
    <row r="518" ht="15.75" customHeight="1">
      <c r="D518" s="2"/>
    </row>
    <row r="519" ht="15.75" customHeight="1">
      <c r="D519" s="2"/>
    </row>
    <row r="520" ht="15.75" customHeight="1">
      <c r="D520" s="2"/>
    </row>
    <row r="521" ht="15.75" customHeight="1">
      <c r="D521" s="2"/>
    </row>
    <row r="522" ht="15.75" customHeight="1">
      <c r="D522" s="2"/>
    </row>
    <row r="523" ht="15.75" customHeight="1">
      <c r="D523" s="2"/>
    </row>
    <row r="524" ht="15.75" customHeight="1">
      <c r="D524" s="2"/>
    </row>
    <row r="525" ht="15.75" customHeight="1">
      <c r="D525" s="2"/>
    </row>
    <row r="526" ht="15.75" customHeight="1">
      <c r="D526" s="2"/>
    </row>
    <row r="527" ht="15.75" customHeight="1">
      <c r="D527" s="2"/>
    </row>
    <row r="528" ht="15.75" customHeight="1">
      <c r="D528" s="2"/>
    </row>
    <row r="529" ht="15.75" customHeight="1">
      <c r="D529" s="2"/>
    </row>
    <row r="530" ht="15.75" customHeight="1">
      <c r="D530" s="2"/>
    </row>
    <row r="531" ht="15.75" customHeight="1">
      <c r="D531" s="2"/>
    </row>
    <row r="532" ht="15.75" customHeight="1">
      <c r="D532" s="2"/>
    </row>
    <row r="533" ht="15.75" customHeight="1">
      <c r="D533" s="2"/>
    </row>
    <row r="534" ht="15.75" customHeight="1">
      <c r="D534" s="2"/>
    </row>
    <row r="535" ht="15.75" customHeight="1">
      <c r="D535" s="2"/>
    </row>
    <row r="536" ht="15.75" customHeight="1">
      <c r="D536" s="2"/>
    </row>
    <row r="537" ht="15.75" customHeight="1">
      <c r="D537" s="2"/>
    </row>
    <row r="538" ht="15.75" customHeight="1">
      <c r="D538" s="2"/>
    </row>
    <row r="539" ht="15.75" customHeight="1">
      <c r="D539" s="2"/>
    </row>
    <row r="540" ht="15.75" customHeight="1">
      <c r="D540" s="2"/>
    </row>
    <row r="541" ht="15.75" customHeight="1">
      <c r="D541" s="2"/>
    </row>
    <row r="542" ht="15.75" customHeight="1">
      <c r="D542" s="2"/>
    </row>
    <row r="543" ht="15.75" customHeight="1">
      <c r="D543" s="2"/>
    </row>
    <row r="544" ht="15.75" customHeight="1">
      <c r="D544" s="2"/>
    </row>
    <row r="545" ht="15.75" customHeight="1">
      <c r="D545" s="2"/>
    </row>
    <row r="546" ht="15.75" customHeight="1">
      <c r="D546" s="2"/>
    </row>
    <row r="547" ht="15.75" customHeight="1">
      <c r="D547" s="2"/>
    </row>
    <row r="548" ht="15.75" customHeight="1">
      <c r="D548" s="2"/>
    </row>
    <row r="549" ht="15.75" customHeight="1">
      <c r="D549" s="2"/>
    </row>
    <row r="550" ht="15.75" customHeight="1">
      <c r="D550" s="2"/>
    </row>
    <row r="551" ht="15.75" customHeight="1">
      <c r="D551" s="2"/>
    </row>
    <row r="552" ht="15.75" customHeight="1">
      <c r="D552" s="2"/>
    </row>
    <row r="553" ht="15.75" customHeight="1">
      <c r="D553" s="2"/>
    </row>
    <row r="554" ht="15.75" customHeight="1">
      <c r="D554" s="2"/>
    </row>
    <row r="555" ht="15.75" customHeight="1">
      <c r="D555" s="2"/>
    </row>
    <row r="556" ht="15.75" customHeight="1">
      <c r="D556" s="2"/>
    </row>
    <row r="557" ht="15.75" customHeight="1">
      <c r="D557" s="2"/>
    </row>
    <row r="558" ht="15.75" customHeight="1">
      <c r="D558" s="2"/>
    </row>
    <row r="559" ht="15.75" customHeight="1">
      <c r="D559" s="2"/>
    </row>
    <row r="560" ht="15.75" customHeight="1">
      <c r="D560" s="2"/>
    </row>
    <row r="561" ht="15.75" customHeight="1">
      <c r="D561" s="2"/>
    </row>
    <row r="562" ht="15.75" customHeight="1">
      <c r="D562" s="2"/>
    </row>
    <row r="563" ht="15.75" customHeight="1">
      <c r="D563" s="2"/>
    </row>
    <row r="564" ht="15.75" customHeight="1">
      <c r="D564" s="2"/>
    </row>
    <row r="565" ht="15.75" customHeight="1">
      <c r="D565" s="2"/>
    </row>
    <row r="566" ht="15.75" customHeight="1">
      <c r="D566" s="2"/>
    </row>
    <row r="567" ht="15.75" customHeight="1">
      <c r="D567" s="2"/>
    </row>
    <row r="568" ht="15.75" customHeight="1">
      <c r="D568" s="2"/>
    </row>
    <row r="569" ht="15.75" customHeight="1">
      <c r="D569" s="2"/>
    </row>
    <row r="570" ht="15.75" customHeight="1">
      <c r="D570" s="2"/>
    </row>
    <row r="571" ht="15.75" customHeight="1">
      <c r="D571" s="2"/>
    </row>
    <row r="572" ht="15.75" customHeight="1">
      <c r="D572" s="2"/>
    </row>
    <row r="573" ht="15.75" customHeight="1">
      <c r="D573" s="2"/>
    </row>
    <row r="574" ht="15.75" customHeight="1">
      <c r="D574" s="2"/>
    </row>
    <row r="575" ht="15.75" customHeight="1">
      <c r="D575" s="2"/>
    </row>
    <row r="576" ht="15.75" customHeight="1">
      <c r="D576" s="2"/>
    </row>
    <row r="577" ht="15.75" customHeight="1">
      <c r="D577" s="2"/>
    </row>
    <row r="578" ht="15.75" customHeight="1">
      <c r="D578" s="2"/>
    </row>
    <row r="579" ht="15.75" customHeight="1">
      <c r="D579" s="2"/>
    </row>
    <row r="580" ht="15.75" customHeight="1">
      <c r="D580" s="2"/>
    </row>
    <row r="581" ht="15.75" customHeight="1">
      <c r="D581" s="2"/>
    </row>
    <row r="582" ht="15.75" customHeight="1">
      <c r="D582" s="2"/>
    </row>
    <row r="583" ht="15.75" customHeight="1">
      <c r="D583" s="2"/>
    </row>
    <row r="584" ht="15.75" customHeight="1">
      <c r="D584" s="2"/>
    </row>
    <row r="585" ht="15.75" customHeight="1">
      <c r="D585" s="2"/>
    </row>
    <row r="586" ht="15.75" customHeight="1">
      <c r="D586" s="2"/>
    </row>
    <row r="587" ht="15.75" customHeight="1">
      <c r="D587" s="2"/>
    </row>
    <row r="588" ht="15.75" customHeight="1">
      <c r="D588" s="2"/>
    </row>
    <row r="589" ht="15.75" customHeight="1">
      <c r="D589" s="2"/>
    </row>
    <row r="590" ht="15.75" customHeight="1">
      <c r="D590" s="2"/>
    </row>
    <row r="591" ht="15.75" customHeight="1">
      <c r="D591" s="2"/>
    </row>
    <row r="592" ht="15.75" customHeight="1">
      <c r="D592" s="2"/>
    </row>
    <row r="593" ht="15.75" customHeight="1">
      <c r="D593" s="2"/>
    </row>
    <row r="594" ht="15.75" customHeight="1">
      <c r="D594" s="2"/>
    </row>
    <row r="595" ht="15.75" customHeight="1">
      <c r="D595" s="2"/>
    </row>
    <row r="596" ht="15.75" customHeight="1">
      <c r="D596" s="2"/>
    </row>
    <row r="597" ht="15.75" customHeight="1">
      <c r="D597" s="2"/>
    </row>
    <row r="598" ht="15.75" customHeight="1">
      <c r="D598" s="2"/>
    </row>
    <row r="599" ht="15.75" customHeight="1">
      <c r="D599" s="2"/>
    </row>
    <row r="600" ht="15.75" customHeight="1">
      <c r="D600" s="2"/>
    </row>
    <row r="601" ht="15.75" customHeight="1">
      <c r="D601" s="2"/>
    </row>
    <row r="602" ht="15.75" customHeight="1">
      <c r="D602" s="2"/>
    </row>
    <row r="603" ht="15.75" customHeight="1">
      <c r="D603" s="2"/>
    </row>
    <row r="604" ht="15.75" customHeight="1">
      <c r="D604" s="2"/>
    </row>
    <row r="605" ht="15.75" customHeight="1">
      <c r="D605" s="2"/>
    </row>
    <row r="606" ht="15.75" customHeight="1">
      <c r="D606" s="2"/>
    </row>
    <row r="607" ht="15.75" customHeight="1">
      <c r="D607" s="2"/>
    </row>
    <row r="608" ht="15.75" customHeight="1">
      <c r="D608" s="2"/>
    </row>
    <row r="609" ht="15.75" customHeight="1">
      <c r="D609" s="2"/>
    </row>
    <row r="610" ht="15.75" customHeight="1">
      <c r="D610" s="2"/>
    </row>
    <row r="611" ht="15.75" customHeight="1">
      <c r="D611" s="2"/>
    </row>
    <row r="612" ht="15.75" customHeight="1">
      <c r="D612" s="2"/>
    </row>
    <row r="613" ht="15.75" customHeight="1">
      <c r="D613" s="2"/>
    </row>
    <row r="614" ht="15.75" customHeight="1">
      <c r="D614" s="2"/>
    </row>
    <row r="615" ht="15.75" customHeight="1">
      <c r="D615" s="2"/>
    </row>
    <row r="616" ht="15.75" customHeight="1">
      <c r="D616" s="2"/>
    </row>
    <row r="617" ht="15.75" customHeight="1">
      <c r="D617" s="2"/>
    </row>
    <row r="618" ht="15.75" customHeight="1">
      <c r="D618" s="2"/>
    </row>
    <row r="619" ht="15.75" customHeight="1">
      <c r="D619" s="2"/>
    </row>
    <row r="620" ht="15.75" customHeight="1">
      <c r="D620" s="2"/>
    </row>
    <row r="621" ht="15.75" customHeight="1">
      <c r="D621" s="2"/>
    </row>
    <row r="622" ht="15.75" customHeight="1">
      <c r="D622" s="2"/>
    </row>
    <row r="623" ht="15.75" customHeight="1">
      <c r="D623" s="2"/>
    </row>
    <row r="624" ht="15.75" customHeight="1">
      <c r="D624" s="2"/>
    </row>
    <row r="625" ht="15.75" customHeight="1">
      <c r="D625" s="2"/>
    </row>
    <row r="626" ht="15.75" customHeight="1">
      <c r="D626" s="2"/>
    </row>
    <row r="627" ht="15.75" customHeight="1">
      <c r="D627" s="2"/>
    </row>
    <row r="628" ht="15.75" customHeight="1">
      <c r="D628" s="2"/>
    </row>
    <row r="629" ht="15.75" customHeight="1">
      <c r="D629" s="2"/>
    </row>
    <row r="630" ht="15.75" customHeight="1">
      <c r="D630" s="2"/>
    </row>
    <row r="631" ht="15.75" customHeight="1">
      <c r="D631" s="2"/>
    </row>
    <row r="632" ht="15.75" customHeight="1">
      <c r="D632" s="2"/>
    </row>
    <row r="633" ht="15.75" customHeight="1">
      <c r="D633" s="2"/>
    </row>
    <row r="634" ht="15.75" customHeight="1">
      <c r="D634" s="2"/>
    </row>
    <row r="635" ht="15.75" customHeight="1">
      <c r="D635" s="2"/>
    </row>
    <row r="636" ht="15.75" customHeight="1">
      <c r="D636" s="2"/>
    </row>
    <row r="637" ht="15.75" customHeight="1">
      <c r="D637" s="2"/>
    </row>
    <row r="638" ht="15.75" customHeight="1">
      <c r="D638" s="2"/>
    </row>
    <row r="639" ht="15.75" customHeight="1">
      <c r="D639" s="2"/>
    </row>
    <row r="640" ht="15.75" customHeight="1">
      <c r="D640" s="2"/>
    </row>
    <row r="641" ht="15.75" customHeight="1">
      <c r="D641" s="2"/>
    </row>
    <row r="642" ht="15.75" customHeight="1">
      <c r="D642" s="2"/>
    </row>
    <row r="643" ht="15.75" customHeight="1">
      <c r="D643" s="2"/>
    </row>
    <row r="644" ht="15.75" customHeight="1">
      <c r="D644" s="2"/>
    </row>
    <row r="645" ht="15.75" customHeight="1">
      <c r="D645" s="2"/>
    </row>
    <row r="646" ht="15.75" customHeight="1">
      <c r="D646" s="2"/>
    </row>
    <row r="647" ht="15.75" customHeight="1">
      <c r="D647" s="2"/>
    </row>
    <row r="648" ht="15.75" customHeight="1">
      <c r="D648" s="2"/>
    </row>
    <row r="649" ht="15.75" customHeight="1">
      <c r="D649" s="2"/>
    </row>
    <row r="650" ht="15.75" customHeight="1">
      <c r="D650" s="2"/>
    </row>
    <row r="651" ht="15.75" customHeight="1">
      <c r="D651" s="2"/>
    </row>
    <row r="652" ht="15.75" customHeight="1">
      <c r="D652" s="2"/>
    </row>
    <row r="653" ht="15.75" customHeight="1">
      <c r="D653" s="2"/>
    </row>
    <row r="654" ht="15.75" customHeight="1">
      <c r="D654" s="2"/>
    </row>
    <row r="655" ht="15.75" customHeight="1">
      <c r="D655" s="2"/>
    </row>
    <row r="656" ht="15.75" customHeight="1">
      <c r="D656" s="2"/>
    </row>
    <row r="657" ht="15.75" customHeight="1">
      <c r="D657" s="2"/>
    </row>
    <row r="658" ht="15.75" customHeight="1">
      <c r="D658" s="2"/>
    </row>
    <row r="659" ht="15.75" customHeight="1">
      <c r="D659" s="2"/>
    </row>
    <row r="660" ht="15.75" customHeight="1">
      <c r="D660" s="2"/>
    </row>
    <row r="661" ht="15.75" customHeight="1">
      <c r="D661" s="2"/>
    </row>
    <row r="662" ht="15.75" customHeight="1">
      <c r="D662" s="2"/>
    </row>
    <row r="663" ht="15.75" customHeight="1">
      <c r="D663" s="2"/>
    </row>
    <row r="664" ht="15.75" customHeight="1">
      <c r="D664" s="2"/>
    </row>
    <row r="665" ht="15.75" customHeight="1">
      <c r="D665" s="2"/>
    </row>
    <row r="666" ht="15.75" customHeight="1">
      <c r="D666" s="2"/>
    </row>
    <row r="667" ht="15.75" customHeight="1">
      <c r="D667" s="2"/>
    </row>
    <row r="668" ht="15.75" customHeight="1">
      <c r="D668" s="2"/>
    </row>
    <row r="669" ht="15.75" customHeight="1">
      <c r="D669" s="2"/>
    </row>
    <row r="670" ht="15.75" customHeight="1">
      <c r="D670" s="2"/>
    </row>
    <row r="671" ht="15.75" customHeight="1">
      <c r="D671" s="2"/>
    </row>
    <row r="672" ht="15.75" customHeight="1">
      <c r="D672" s="2"/>
    </row>
    <row r="673" ht="15.75" customHeight="1">
      <c r="D673" s="2"/>
    </row>
    <row r="674" ht="15.75" customHeight="1">
      <c r="D674" s="2"/>
    </row>
    <row r="675" ht="15.75" customHeight="1">
      <c r="D675" s="2"/>
    </row>
    <row r="676" ht="15.75" customHeight="1">
      <c r="D676" s="2"/>
    </row>
    <row r="677" ht="15.75" customHeight="1">
      <c r="D677" s="2"/>
    </row>
    <row r="678" ht="15.75" customHeight="1">
      <c r="D678" s="2"/>
    </row>
    <row r="679" ht="15.75" customHeight="1">
      <c r="D679" s="2"/>
    </row>
    <row r="680" ht="15.75" customHeight="1">
      <c r="D680" s="2"/>
    </row>
    <row r="681" ht="15.75" customHeight="1">
      <c r="D681" s="2"/>
    </row>
    <row r="682" ht="15.75" customHeight="1">
      <c r="D682" s="2"/>
    </row>
    <row r="683" ht="15.75" customHeight="1">
      <c r="D683" s="2"/>
    </row>
    <row r="684" ht="15.75" customHeight="1">
      <c r="D684" s="2"/>
    </row>
    <row r="685" ht="15.75" customHeight="1">
      <c r="D685" s="2"/>
    </row>
    <row r="686" ht="15.75" customHeight="1">
      <c r="D686" s="2"/>
    </row>
    <row r="687" ht="15.75" customHeight="1">
      <c r="D687" s="2"/>
    </row>
    <row r="688" ht="15.75" customHeight="1">
      <c r="D688" s="2"/>
    </row>
    <row r="689" ht="15.75" customHeight="1">
      <c r="D689" s="2"/>
    </row>
    <row r="690" ht="15.75" customHeight="1">
      <c r="D690" s="2"/>
    </row>
    <row r="691" ht="15.75" customHeight="1">
      <c r="D691" s="2"/>
    </row>
    <row r="692" ht="15.75" customHeight="1">
      <c r="D692" s="2"/>
    </row>
    <row r="693" ht="15.75" customHeight="1">
      <c r="D693" s="2"/>
    </row>
    <row r="694" ht="15.75" customHeight="1">
      <c r="D694" s="2"/>
    </row>
    <row r="695" ht="15.75" customHeight="1">
      <c r="D695" s="2"/>
    </row>
    <row r="696" ht="15.75" customHeight="1">
      <c r="D696" s="2"/>
    </row>
    <row r="697" ht="15.75" customHeight="1">
      <c r="D697" s="2"/>
    </row>
    <row r="698" ht="15.75" customHeight="1">
      <c r="D698" s="2"/>
    </row>
    <row r="699" ht="15.75" customHeight="1">
      <c r="D699" s="2"/>
    </row>
    <row r="700" ht="15.75" customHeight="1">
      <c r="D700" s="2"/>
    </row>
    <row r="701" ht="15.75" customHeight="1">
      <c r="D701" s="2"/>
    </row>
    <row r="702" ht="15.75" customHeight="1">
      <c r="D702" s="2"/>
    </row>
    <row r="703" ht="15.75" customHeight="1">
      <c r="D703" s="2"/>
    </row>
    <row r="704" ht="15.75" customHeight="1">
      <c r="D704" s="2"/>
    </row>
    <row r="705" ht="15.75" customHeight="1">
      <c r="D705" s="2"/>
    </row>
    <row r="706" ht="15.75" customHeight="1">
      <c r="D706" s="2"/>
    </row>
    <row r="707" ht="15.75" customHeight="1">
      <c r="D707" s="2"/>
    </row>
    <row r="708" ht="15.75" customHeight="1">
      <c r="D708" s="2"/>
    </row>
    <row r="709" ht="15.75" customHeight="1">
      <c r="D709" s="2"/>
    </row>
    <row r="710" ht="15.75" customHeight="1">
      <c r="D710" s="2"/>
    </row>
    <row r="711" ht="15.75" customHeight="1">
      <c r="D711" s="2"/>
    </row>
    <row r="712" ht="15.75" customHeight="1">
      <c r="D712" s="2"/>
    </row>
    <row r="713" ht="15.75" customHeight="1">
      <c r="D713" s="2"/>
    </row>
    <row r="714" ht="15.75" customHeight="1">
      <c r="D714" s="2"/>
    </row>
    <row r="715" ht="15.75" customHeight="1">
      <c r="D715" s="2"/>
    </row>
    <row r="716" ht="15.75" customHeight="1">
      <c r="D716" s="2"/>
    </row>
    <row r="717" ht="15.75" customHeight="1">
      <c r="D717" s="2"/>
    </row>
    <row r="718" ht="15.75" customHeight="1">
      <c r="D718" s="2"/>
    </row>
    <row r="719" ht="15.75" customHeight="1">
      <c r="D719" s="2"/>
    </row>
    <row r="720" ht="15.75" customHeight="1">
      <c r="D720" s="2"/>
    </row>
    <row r="721" ht="15.75" customHeight="1">
      <c r="D721" s="2"/>
    </row>
    <row r="722" ht="15.75" customHeight="1">
      <c r="D722" s="2"/>
    </row>
    <row r="723" ht="15.75" customHeight="1">
      <c r="D723" s="2"/>
    </row>
    <row r="724" ht="15.75" customHeight="1">
      <c r="D724" s="2"/>
    </row>
    <row r="725" ht="15.75" customHeight="1">
      <c r="D725" s="2"/>
    </row>
    <row r="726" ht="15.75" customHeight="1">
      <c r="D726" s="2"/>
    </row>
    <row r="727" ht="15.75" customHeight="1">
      <c r="D727" s="2"/>
    </row>
    <row r="728" ht="15.75" customHeight="1">
      <c r="D728" s="2"/>
    </row>
    <row r="729" ht="15.75" customHeight="1">
      <c r="D729" s="2"/>
    </row>
    <row r="730" ht="15.75" customHeight="1">
      <c r="D730" s="2"/>
    </row>
    <row r="731" ht="15.75" customHeight="1">
      <c r="D731" s="2"/>
    </row>
    <row r="732" ht="15.75" customHeight="1">
      <c r="D732" s="2"/>
    </row>
    <row r="733" ht="15.75" customHeight="1">
      <c r="D733" s="2"/>
    </row>
    <row r="734" ht="15.75" customHeight="1">
      <c r="D734" s="2"/>
    </row>
    <row r="735" ht="15.75" customHeight="1">
      <c r="D735" s="2"/>
    </row>
    <row r="736" ht="15.75" customHeight="1">
      <c r="D736" s="2"/>
    </row>
    <row r="737" ht="15.75" customHeight="1">
      <c r="D737" s="2"/>
    </row>
    <row r="738" ht="15.75" customHeight="1">
      <c r="D738" s="2"/>
    </row>
    <row r="739" ht="15.75" customHeight="1">
      <c r="D739" s="2"/>
    </row>
    <row r="740" ht="15.75" customHeight="1">
      <c r="D740" s="2"/>
    </row>
    <row r="741" ht="15.75" customHeight="1">
      <c r="D741" s="2"/>
    </row>
    <row r="742" ht="15.75" customHeight="1">
      <c r="D742" s="2"/>
    </row>
    <row r="743" ht="15.75" customHeight="1">
      <c r="D743" s="2"/>
    </row>
    <row r="744" ht="15.75" customHeight="1">
      <c r="D744" s="2"/>
    </row>
    <row r="745" ht="15.75" customHeight="1">
      <c r="D745" s="2"/>
    </row>
    <row r="746" ht="15.75" customHeight="1">
      <c r="D746" s="2"/>
    </row>
    <row r="747" ht="15.75" customHeight="1">
      <c r="D747" s="2"/>
    </row>
    <row r="748" ht="15.75" customHeight="1">
      <c r="D748" s="2"/>
    </row>
    <row r="749" ht="15.75" customHeight="1">
      <c r="D749" s="2"/>
    </row>
    <row r="750" ht="15.75" customHeight="1">
      <c r="D750" s="2"/>
    </row>
    <row r="751" ht="15.75" customHeight="1">
      <c r="D751" s="2"/>
    </row>
    <row r="752" ht="15.75" customHeight="1">
      <c r="D752" s="2"/>
    </row>
    <row r="753" ht="15.75" customHeight="1">
      <c r="D753" s="2"/>
    </row>
    <row r="754" ht="15.75" customHeight="1">
      <c r="D754" s="2"/>
    </row>
    <row r="755" ht="15.75" customHeight="1">
      <c r="D755" s="2"/>
    </row>
    <row r="756" ht="15.75" customHeight="1">
      <c r="D756" s="2"/>
    </row>
    <row r="757" ht="15.75" customHeight="1">
      <c r="D757" s="2"/>
    </row>
    <row r="758" ht="15.75" customHeight="1">
      <c r="D758" s="2"/>
    </row>
    <row r="759" ht="15.75" customHeight="1">
      <c r="D759" s="2"/>
    </row>
    <row r="760" ht="15.75" customHeight="1">
      <c r="D760" s="2"/>
    </row>
    <row r="761" ht="15.75" customHeight="1">
      <c r="D761" s="2"/>
    </row>
    <row r="762" ht="15.75" customHeight="1">
      <c r="D762" s="2"/>
    </row>
    <row r="763" ht="15.75" customHeight="1">
      <c r="D763" s="2"/>
    </row>
    <row r="764" ht="15.75" customHeight="1">
      <c r="D764" s="2"/>
    </row>
    <row r="765" ht="15.75" customHeight="1">
      <c r="D765" s="2"/>
    </row>
    <row r="766" ht="15.75" customHeight="1">
      <c r="D766" s="2"/>
    </row>
    <row r="767" ht="15.75" customHeight="1">
      <c r="D767" s="2"/>
    </row>
    <row r="768" ht="15.75" customHeight="1">
      <c r="D768" s="2"/>
    </row>
    <row r="769" ht="15.75" customHeight="1">
      <c r="D769" s="2"/>
    </row>
    <row r="770" ht="15.75" customHeight="1">
      <c r="D770" s="2"/>
    </row>
    <row r="771" ht="15.75" customHeight="1">
      <c r="D771" s="2"/>
    </row>
    <row r="772" ht="15.75" customHeight="1">
      <c r="D772" s="2"/>
    </row>
    <row r="773" ht="15.75" customHeight="1">
      <c r="D773" s="2"/>
    </row>
    <row r="774" ht="15.75" customHeight="1">
      <c r="D774" s="2"/>
    </row>
    <row r="775" ht="15.75" customHeight="1">
      <c r="D775" s="2"/>
    </row>
    <row r="776" ht="15.75" customHeight="1">
      <c r="D776" s="2"/>
    </row>
    <row r="777" ht="15.75" customHeight="1">
      <c r="D777" s="2"/>
    </row>
    <row r="778" ht="15.75" customHeight="1">
      <c r="D778" s="2"/>
    </row>
    <row r="779" ht="15.75" customHeight="1">
      <c r="D779" s="2"/>
    </row>
    <row r="780" ht="15.75" customHeight="1">
      <c r="D780" s="2"/>
    </row>
    <row r="781" ht="15.75" customHeight="1">
      <c r="D781" s="2"/>
    </row>
    <row r="782" ht="15.75" customHeight="1">
      <c r="D782" s="2"/>
    </row>
    <row r="783" ht="15.75" customHeight="1">
      <c r="D783" s="2"/>
    </row>
    <row r="784" ht="15.75" customHeight="1">
      <c r="D784" s="2"/>
    </row>
    <row r="785" ht="15.75" customHeight="1">
      <c r="D785" s="2"/>
    </row>
    <row r="786" ht="15.75" customHeight="1">
      <c r="D786" s="2"/>
    </row>
    <row r="787" ht="15.75" customHeight="1">
      <c r="D787" s="2"/>
    </row>
    <row r="788" ht="15.75" customHeight="1">
      <c r="D788" s="2"/>
    </row>
    <row r="789" ht="15.75" customHeight="1">
      <c r="D789" s="2"/>
    </row>
    <row r="790" ht="15.75" customHeight="1">
      <c r="D790" s="2"/>
    </row>
    <row r="791" ht="15.75" customHeight="1">
      <c r="D791" s="2"/>
    </row>
    <row r="792" ht="15.75" customHeight="1">
      <c r="D792" s="2"/>
    </row>
    <row r="793" ht="15.75" customHeight="1">
      <c r="D793" s="2"/>
    </row>
    <row r="794" ht="15.75" customHeight="1">
      <c r="D794" s="2"/>
    </row>
    <row r="795" ht="15.75" customHeight="1">
      <c r="D795" s="2"/>
    </row>
    <row r="796" ht="15.75" customHeight="1">
      <c r="D796" s="2"/>
    </row>
    <row r="797" ht="15.75" customHeight="1">
      <c r="D797" s="2"/>
    </row>
    <row r="798" ht="15.75" customHeight="1">
      <c r="D798" s="2"/>
    </row>
    <row r="799" ht="15.75" customHeight="1">
      <c r="D799" s="2"/>
    </row>
    <row r="800" ht="15.75" customHeight="1">
      <c r="D800" s="2"/>
    </row>
    <row r="801" ht="15.75" customHeight="1">
      <c r="D801" s="2"/>
    </row>
    <row r="802" ht="15.75" customHeight="1">
      <c r="D802" s="2"/>
    </row>
    <row r="803" ht="15.75" customHeight="1">
      <c r="D803" s="2"/>
    </row>
    <row r="804" ht="15.75" customHeight="1">
      <c r="D804" s="2"/>
    </row>
    <row r="805" ht="15.75" customHeight="1">
      <c r="D805" s="2"/>
    </row>
    <row r="806" ht="15.75" customHeight="1">
      <c r="D806" s="2"/>
    </row>
    <row r="807" ht="15.75" customHeight="1">
      <c r="D807" s="2"/>
    </row>
    <row r="808" ht="15.75" customHeight="1">
      <c r="D808" s="2"/>
    </row>
    <row r="809" ht="15.75" customHeight="1">
      <c r="D809" s="2"/>
    </row>
    <row r="810" ht="15.75" customHeight="1">
      <c r="D810" s="2"/>
    </row>
    <row r="811" ht="15.75" customHeight="1">
      <c r="D811" s="2"/>
    </row>
    <row r="812" ht="15.75" customHeight="1">
      <c r="D812" s="2"/>
    </row>
    <row r="813" ht="15.75" customHeight="1">
      <c r="D813" s="2"/>
    </row>
    <row r="814" ht="15.75" customHeight="1">
      <c r="D814" s="2"/>
    </row>
    <row r="815" ht="15.75" customHeight="1">
      <c r="D815" s="2"/>
    </row>
    <row r="816" ht="15.75" customHeight="1">
      <c r="D816" s="2"/>
    </row>
    <row r="817" ht="15.75" customHeight="1">
      <c r="D817" s="2"/>
    </row>
    <row r="818" ht="15.75" customHeight="1">
      <c r="D818" s="2"/>
    </row>
    <row r="819" ht="15.75" customHeight="1">
      <c r="D819" s="2"/>
    </row>
    <row r="820" ht="15.75" customHeight="1">
      <c r="D820" s="2"/>
    </row>
    <row r="821" ht="15.75" customHeight="1">
      <c r="D821" s="2"/>
    </row>
    <row r="822" ht="15.75" customHeight="1">
      <c r="D822" s="2"/>
    </row>
    <row r="823" ht="15.75" customHeight="1">
      <c r="D823" s="2"/>
    </row>
    <row r="824" ht="15.75" customHeight="1">
      <c r="D824" s="2"/>
    </row>
    <row r="825" ht="15.75" customHeight="1">
      <c r="D825" s="2"/>
    </row>
    <row r="826" ht="15.75" customHeight="1">
      <c r="D826" s="2"/>
    </row>
    <row r="827" ht="15.75" customHeight="1">
      <c r="D827" s="2"/>
    </row>
    <row r="828" ht="15.75" customHeight="1">
      <c r="D828" s="2"/>
    </row>
    <row r="829" ht="15.75" customHeight="1">
      <c r="D829" s="2"/>
    </row>
    <row r="830" ht="15.75" customHeight="1">
      <c r="D830" s="2"/>
    </row>
    <row r="831" ht="15.75" customHeight="1">
      <c r="D831" s="2"/>
    </row>
    <row r="832" ht="15.75" customHeight="1">
      <c r="D832" s="2"/>
    </row>
    <row r="833" ht="15.75" customHeight="1">
      <c r="D833" s="2"/>
    </row>
    <row r="834" ht="15.75" customHeight="1">
      <c r="D834" s="2"/>
    </row>
    <row r="835" ht="15.75" customHeight="1">
      <c r="D835" s="2"/>
    </row>
    <row r="836" ht="15.75" customHeight="1">
      <c r="D836" s="2"/>
    </row>
    <row r="837" ht="15.75" customHeight="1">
      <c r="D837" s="2"/>
    </row>
    <row r="838" ht="15.75" customHeight="1">
      <c r="D838" s="2"/>
    </row>
    <row r="839" ht="15.75" customHeight="1">
      <c r="D839" s="2"/>
    </row>
    <row r="840" ht="15.75" customHeight="1">
      <c r="D840" s="2"/>
    </row>
    <row r="841" ht="15.75" customHeight="1">
      <c r="D841" s="2"/>
    </row>
    <row r="842" ht="15.75" customHeight="1">
      <c r="D842" s="2"/>
    </row>
    <row r="843" ht="15.75" customHeight="1">
      <c r="D843" s="2"/>
    </row>
    <row r="844" ht="15.75" customHeight="1">
      <c r="D844" s="2"/>
    </row>
    <row r="845" ht="15.75" customHeight="1">
      <c r="D845" s="2"/>
    </row>
    <row r="846" ht="15.75" customHeight="1">
      <c r="D846" s="2"/>
    </row>
    <row r="847" ht="15.75" customHeight="1">
      <c r="D847" s="2"/>
    </row>
    <row r="848" ht="15.75" customHeight="1">
      <c r="D848" s="2"/>
    </row>
    <row r="849" ht="15.75" customHeight="1">
      <c r="D849" s="2"/>
    </row>
    <row r="850" ht="15.75" customHeight="1">
      <c r="D850" s="2"/>
    </row>
    <row r="851" ht="15.75" customHeight="1">
      <c r="D851" s="2"/>
    </row>
    <row r="852" ht="15.75" customHeight="1">
      <c r="D852" s="2"/>
    </row>
    <row r="853" ht="15.75" customHeight="1">
      <c r="D853" s="2"/>
    </row>
    <row r="854" ht="15.75" customHeight="1">
      <c r="D854" s="2"/>
    </row>
    <row r="855" ht="15.75" customHeight="1">
      <c r="D855" s="2"/>
    </row>
    <row r="856" ht="15.75" customHeight="1">
      <c r="D856" s="2"/>
    </row>
    <row r="857" ht="15.75" customHeight="1">
      <c r="D857" s="2"/>
    </row>
    <row r="858" ht="15.75" customHeight="1">
      <c r="D858" s="2"/>
    </row>
    <row r="859" ht="15.75" customHeight="1">
      <c r="D859" s="2"/>
    </row>
    <row r="860" ht="15.75" customHeight="1">
      <c r="D860" s="2"/>
    </row>
    <row r="861" ht="15.75" customHeight="1">
      <c r="D861" s="2"/>
    </row>
    <row r="862" ht="15.75" customHeight="1">
      <c r="D862" s="2"/>
    </row>
    <row r="863" ht="15.75" customHeight="1">
      <c r="D863" s="2"/>
    </row>
    <row r="864" ht="15.75" customHeight="1">
      <c r="D864" s="2"/>
    </row>
    <row r="865" ht="15.75" customHeight="1">
      <c r="D865" s="2"/>
    </row>
    <row r="866" ht="15.75" customHeight="1">
      <c r="D866" s="2"/>
    </row>
    <row r="867" ht="15.75" customHeight="1">
      <c r="D867" s="2"/>
    </row>
    <row r="868" ht="15.75" customHeight="1">
      <c r="D868" s="2"/>
    </row>
    <row r="869" ht="15.75" customHeight="1">
      <c r="D869" s="2"/>
    </row>
    <row r="870" ht="15.75" customHeight="1">
      <c r="D870" s="2"/>
    </row>
    <row r="871" ht="15.75" customHeight="1">
      <c r="D871" s="2"/>
    </row>
    <row r="872" ht="15.75" customHeight="1">
      <c r="D872" s="2"/>
    </row>
    <row r="873" ht="15.75" customHeight="1">
      <c r="D873" s="2"/>
    </row>
    <row r="874" ht="15.75" customHeight="1">
      <c r="D874" s="2"/>
    </row>
    <row r="875" ht="15.75" customHeight="1">
      <c r="D875" s="2"/>
    </row>
    <row r="876" ht="15.75" customHeight="1">
      <c r="D876" s="2"/>
    </row>
    <row r="877" ht="15.75" customHeight="1">
      <c r="D877" s="2"/>
    </row>
    <row r="878" ht="15.75" customHeight="1">
      <c r="D878" s="2"/>
    </row>
    <row r="879" ht="15.75" customHeight="1">
      <c r="D879" s="2"/>
    </row>
    <row r="880" ht="15.75" customHeight="1">
      <c r="D880" s="2"/>
    </row>
    <row r="881" ht="15.75" customHeight="1">
      <c r="D881" s="2"/>
    </row>
    <row r="882" ht="15.75" customHeight="1">
      <c r="D882" s="2"/>
    </row>
    <row r="883" ht="15.75" customHeight="1">
      <c r="D883" s="2"/>
    </row>
    <row r="884" ht="15.75" customHeight="1">
      <c r="D884" s="2"/>
    </row>
    <row r="885" ht="15.75" customHeight="1">
      <c r="D885" s="2"/>
    </row>
    <row r="886" ht="15.75" customHeight="1">
      <c r="D886" s="2"/>
    </row>
    <row r="887" ht="15.75" customHeight="1">
      <c r="D887" s="2"/>
    </row>
    <row r="888" ht="15.75" customHeight="1">
      <c r="D888" s="2"/>
    </row>
    <row r="889" ht="15.75" customHeight="1">
      <c r="D889" s="2"/>
    </row>
    <row r="890" ht="15.75" customHeight="1">
      <c r="D890" s="2"/>
    </row>
    <row r="891" ht="15.75" customHeight="1">
      <c r="D891" s="2"/>
    </row>
    <row r="892" ht="15.75" customHeight="1">
      <c r="D892" s="2"/>
    </row>
    <row r="893" ht="15.75" customHeight="1">
      <c r="D893" s="2"/>
    </row>
    <row r="894" ht="15.75" customHeight="1">
      <c r="D894" s="2"/>
    </row>
    <row r="895" ht="15.75" customHeight="1">
      <c r="D895" s="2"/>
    </row>
    <row r="896" ht="15.75" customHeight="1">
      <c r="D896" s="2"/>
    </row>
    <row r="897" ht="15.75" customHeight="1">
      <c r="D897" s="2"/>
    </row>
    <row r="898" ht="15.75" customHeight="1">
      <c r="D898" s="2"/>
    </row>
    <row r="899" ht="15.75" customHeight="1">
      <c r="D899" s="2"/>
    </row>
    <row r="900" ht="15.75" customHeight="1">
      <c r="D900" s="2"/>
    </row>
    <row r="901" ht="15.75" customHeight="1">
      <c r="D901" s="2"/>
    </row>
    <row r="902" ht="15.75" customHeight="1">
      <c r="D902" s="2"/>
    </row>
    <row r="903" ht="15.75" customHeight="1">
      <c r="D903" s="2"/>
    </row>
    <row r="904" ht="15.75" customHeight="1">
      <c r="D904" s="2"/>
    </row>
    <row r="905" ht="15.75" customHeight="1">
      <c r="D905" s="2"/>
    </row>
    <row r="906" ht="15.75" customHeight="1">
      <c r="D906" s="2"/>
    </row>
    <row r="907" ht="15.75" customHeight="1">
      <c r="D907" s="2"/>
    </row>
    <row r="908" ht="15.75" customHeight="1">
      <c r="D908" s="2"/>
    </row>
    <row r="909" ht="15.75" customHeight="1">
      <c r="D909" s="2"/>
    </row>
    <row r="910" ht="15.75" customHeight="1">
      <c r="D910" s="2"/>
    </row>
    <row r="911" ht="15.75" customHeight="1">
      <c r="D911" s="2"/>
    </row>
    <row r="912" ht="15.75" customHeight="1">
      <c r="D912" s="2"/>
    </row>
    <row r="913" ht="15.75" customHeight="1">
      <c r="D913" s="2"/>
    </row>
    <row r="914" ht="15.75" customHeight="1">
      <c r="D914" s="2"/>
    </row>
    <row r="915" ht="15.75" customHeight="1">
      <c r="D915" s="2"/>
    </row>
    <row r="916" ht="15.75" customHeight="1">
      <c r="D916" s="2"/>
    </row>
    <row r="917" ht="15.75" customHeight="1">
      <c r="D917" s="2"/>
    </row>
    <row r="918" ht="15.75" customHeight="1">
      <c r="D918" s="2"/>
    </row>
    <row r="919" ht="15.75" customHeight="1">
      <c r="D919" s="2"/>
    </row>
    <row r="920" ht="15.75" customHeight="1">
      <c r="D920" s="2"/>
    </row>
    <row r="921" ht="15.75" customHeight="1">
      <c r="D921" s="2"/>
    </row>
    <row r="922" ht="15.75" customHeight="1">
      <c r="D922" s="2"/>
    </row>
    <row r="923" ht="15.75" customHeight="1">
      <c r="D923" s="2"/>
    </row>
    <row r="924" ht="15.75" customHeight="1">
      <c r="D924" s="2"/>
    </row>
    <row r="925" ht="15.75" customHeight="1">
      <c r="D925" s="2"/>
    </row>
    <row r="926" ht="15.75" customHeight="1">
      <c r="D926" s="2"/>
    </row>
    <row r="927" ht="15.75" customHeight="1">
      <c r="D927" s="2"/>
    </row>
    <row r="928" ht="15.75" customHeight="1">
      <c r="D928" s="2"/>
    </row>
    <row r="929" ht="15.75" customHeight="1">
      <c r="D929" s="2"/>
    </row>
    <row r="930" ht="15.75" customHeight="1">
      <c r="D930" s="2"/>
    </row>
    <row r="931" ht="15.75" customHeight="1">
      <c r="D931" s="2"/>
    </row>
    <row r="932" ht="15.75" customHeight="1">
      <c r="D932" s="2"/>
    </row>
    <row r="933" ht="15.75" customHeight="1">
      <c r="D933" s="2"/>
    </row>
    <row r="934" ht="15.75" customHeight="1">
      <c r="D934" s="2"/>
    </row>
    <row r="935" ht="15.75" customHeight="1">
      <c r="D935" s="2"/>
    </row>
    <row r="936" ht="15.75" customHeight="1">
      <c r="D936" s="2"/>
    </row>
    <row r="937" ht="15.75" customHeight="1">
      <c r="D937" s="2"/>
    </row>
    <row r="938" ht="15.75" customHeight="1">
      <c r="D938" s="2"/>
    </row>
    <row r="939" ht="15.75" customHeight="1">
      <c r="D939" s="2"/>
    </row>
    <row r="940" ht="15.75" customHeight="1">
      <c r="D940" s="2"/>
    </row>
    <row r="941" ht="15.75" customHeight="1">
      <c r="D941" s="2"/>
    </row>
    <row r="942" ht="15.75" customHeight="1">
      <c r="D942" s="2"/>
    </row>
    <row r="943" ht="15.75" customHeight="1">
      <c r="D943" s="2"/>
    </row>
    <row r="944" ht="15.75" customHeight="1">
      <c r="D944" s="2"/>
    </row>
    <row r="945" ht="15.75" customHeight="1">
      <c r="D945" s="2"/>
    </row>
    <row r="946" ht="15.75" customHeight="1">
      <c r="D946" s="2"/>
    </row>
    <row r="947" ht="15.75" customHeight="1">
      <c r="D947" s="2"/>
    </row>
  </sheetData>
  <mergeCells count="76">
    <mergeCell ref="B32:C32"/>
    <mergeCell ref="B23:C23"/>
    <mergeCell ref="B24:C24"/>
    <mergeCell ref="B25:C25"/>
    <mergeCell ref="B26:C26"/>
    <mergeCell ref="B27:C27"/>
    <mergeCell ref="A8:A14"/>
    <mergeCell ref="B10:C10"/>
    <mergeCell ref="B28:C28"/>
    <mergeCell ref="B29:C29"/>
    <mergeCell ref="B30:C30"/>
    <mergeCell ref="D50:D54"/>
    <mergeCell ref="D56:D64"/>
    <mergeCell ref="F56:G64"/>
    <mergeCell ref="B52:C52"/>
    <mergeCell ref="B53:C53"/>
    <mergeCell ref="F50:G54"/>
    <mergeCell ref="B60:C60"/>
    <mergeCell ref="B61:C61"/>
    <mergeCell ref="B62:C62"/>
    <mergeCell ref="B63:C63"/>
    <mergeCell ref="B64:C64"/>
    <mergeCell ref="A66:B66"/>
    <mergeCell ref="F6:F7"/>
    <mergeCell ref="B6:C7"/>
    <mergeCell ref="A6:A7"/>
    <mergeCell ref="A65:B65"/>
    <mergeCell ref="B9:C9"/>
    <mergeCell ref="B16:C16"/>
    <mergeCell ref="B36:C36"/>
    <mergeCell ref="B38:C38"/>
    <mergeCell ref="B40:C40"/>
    <mergeCell ref="B42:C42"/>
    <mergeCell ref="B44:C44"/>
    <mergeCell ref="B46:C46"/>
    <mergeCell ref="B48:C48"/>
    <mergeCell ref="B56:C56"/>
    <mergeCell ref="B54:C54"/>
    <mergeCell ref="A49:A54"/>
    <mergeCell ref="A55:A64"/>
    <mergeCell ref="A37:A38"/>
    <mergeCell ref="A39:A40"/>
    <mergeCell ref="B50:C50"/>
    <mergeCell ref="A41:A42"/>
    <mergeCell ref="A47:A48"/>
    <mergeCell ref="A45:A46"/>
    <mergeCell ref="A43:A44"/>
    <mergeCell ref="B57:C57"/>
    <mergeCell ref="B58:C58"/>
    <mergeCell ref="B59:C59"/>
    <mergeCell ref="T15:T36"/>
    <mergeCell ref="X15:X36"/>
    <mergeCell ref="A35:A36"/>
    <mergeCell ref="P15:P36"/>
    <mergeCell ref="A15:A34"/>
    <mergeCell ref="D16:D34"/>
    <mergeCell ref="F16:G34"/>
    <mergeCell ref="B18:C18"/>
    <mergeCell ref="B17:C17"/>
    <mergeCell ref="B20:C20"/>
    <mergeCell ref="B19:C19"/>
    <mergeCell ref="B21:C21"/>
    <mergeCell ref="B22:C22"/>
    <mergeCell ref="B33:C33"/>
    <mergeCell ref="B34:C34"/>
    <mergeCell ref="B31:C31"/>
    <mergeCell ref="E6:E7"/>
    <mergeCell ref="G6:G7"/>
    <mergeCell ref="D6:D7"/>
    <mergeCell ref="F48:G48"/>
    <mergeCell ref="F44:G44"/>
    <mergeCell ref="F46:G46"/>
    <mergeCell ref="F42:G42"/>
    <mergeCell ref="F40:G40"/>
    <mergeCell ref="F38:G38"/>
    <mergeCell ref="F36:G36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2020-06-22T09:39:18Z</cp:lastPrinted>
  <dcterms:created xsi:type="dcterms:W3CDTF">2018-11-28T13:05:04Z</dcterms:created>
  <dcterms:modified xsi:type="dcterms:W3CDTF">2020-07-08T08:57:31Z</dcterms:modified>
  <cp:category/>
  <cp:version/>
  <cp:contentType/>
  <cp:contentStatus/>
</cp:coreProperties>
</file>