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66925"/>
  <mc:AlternateContent xmlns:mc="http://schemas.openxmlformats.org/markup-compatibility/2006">
    <mc:Choice Requires="x15">
      <x15ac:absPath xmlns:x15ac="http://schemas.microsoft.com/office/spreadsheetml/2010/11/ac" url="M:\shared\office\u_zvz\DNS\DNS_2020\DNS_Materialy a pristroje\Materialy\059_Spotřební laboratorní materiál 04_20 (RAMSES)\"/>
    </mc:Choice>
  </mc:AlternateContent>
  <xr:revisionPtr revIDLastSave="0" documentId="13_ncr:1_{7401BFBD-750B-484F-82B5-CD755DF3986C}" xr6:coauthVersionLast="36" xr6:coauthVersionMax="36" xr10:uidLastSave="{00000000-0000-0000-0000-000000000000}"/>
  <bookViews>
    <workbookView xWindow="0" yWindow="0" windowWidth="28800" windowHeight="11610" xr2:uid="{00000000-000D-0000-FFFF-FFFF00000000}"/>
  </bookViews>
  <sheets>
    <sheet name="Laboratorní materiál"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4" l="1"/>
  <c r="C27" i="4" l="1"/>
</calcChain>
</file>

<file path=xl/sharedStrings.xml><?xml version="1.0" encoding="utf-8"?>
<sst xmlns="http://schemas.openxmlformats.org/spreadsheetml/2006/main" count="63" uniqueCount="50">
  <si>
    <t>Položka</t>
  </si>
  <si>
    <t>Popis položky</t>
  </si>
  <si>
    <t>Požadované technické a funkční vlastnosti, hodnota, množství</t>
  </si>
  <si>
    <t>Zadavatel stanovuje tyto absolutní (minimální) technické požadavky:</t>
  </si>
  <si>
    <t>podpis</t>
  </si>
  <si>
    <t>číslo objednávky     ÚJF</t>
  </si>
  <si>
    <t>Maximální nepřekročitelná cena bez DPH</t>
  </si>
  <si>
    <t>Filtrační papír</t>
  </si>
  <si>
    <t>typ 2R, archy 50 x 50 cm,  hmotnost 80 g/m2, hladký, 1 balení 12,5 kg</t>
  </si>
  <si>
    <t>Filtrační nálevka</t>
  </si>
  <si>
    <t>Benzín lékařský</t>
  </si>
  <si>
    <t>Ethylalkohol</t>
  </si>
  <si>
    <t>RN (dle specifikace ČL), balení 1000 ml</t>
  </si>
  <si>
    <t>čistota 99,8% p.a., ISO reagent, 1000 ml</t>
  </si>
  <si>
    <t>nálevka a základna z borosilikátového skla, fritovaný skleněný držák filtru, eloxovaná hliníková pružina, silikonová zátka, průměr filtru: 25 mm, filtrační plocha, cm2: 2,5, kapacita nálevky: 15 ml, rozměr montážního otvoru: perforovaná silikonová zátka se montuje do standardní 125ml filtrační baňky, výška: 15,2 cm, průměr: 2,5 cm, 1 kus</t>
  </si>
  <si>
    <t>nálevka a základna z borosilikátového skla, odnímatelné síto z nerezové oceli, držák filtru, eloxovaná hliníková pružinová svorka, silikonová zátka, průměr filtru: 25 mm, filtrační plocha, cm2: 2,5, kapacita nálevky: 15 ml, rozměr montážního otvoru: perforovaná silikonová zátka se montuje do standardní 125ml filtrační baňky, výška: 15,2 cm, průměr: 2,5 cm, 1 kus</t>
  </si>
  <si>
    <t>Baňka</t>
  </si>
  <si>
    <t xml:space="preserve">vakuová filtrační, 125 ml, 1 kus </t>
  </si>
  <si>
    <t>Koncentrátor centrifugační</t>
  </si>
  <si>
    <t>15 ml ultrafiltrační jednotka se dvěma vertikálními membránami, 10 000 MWCO, odstředivá síla 4000 x g, materiál membrány Polyethersulfon (PES), velikost membrány 7,1 cm²-7.2 cm², celková délka 118 mm, šířka 30 mm, 12 kusů</t>
  </si>
  <si>
    <t>Mikrostříkačky</t>
  </si>
  <si>
    <t>stříkačky s přišroubovanou vyměnitelnou jehlou s plastovou ferulkou, po rozebrání lze stříkačky autoklávovat, délka standardní jehly 51 mm, materiál jehly nerez ocel 304, materiál pístu Al krytý PTFE zakončený přesným PTFE těsněním, materiál stříkačky borosilikátové sklo, celkový objem 1 ml, dělení 0,01 ml, Gauge jehly 22, 2 kusy</t>
  </si>
  <si>
    <t>Krabičky na vzorky</t>
  </si>
  <si>
    <t>vyrobeny z čistého Styrenu, s víkem na pantech a se zámkem pro fixaci, tloušťka stěn je v rozmezí cca 1 až 2mmm, vnitřní rozměry 32x32x12.5mm, 48 kusů</t>
  </si>
  <si>
    <t>Pinzeta</t>
  </si>
  <si>
    <t>silné špičaté hroty, nemagnetická nerezová ocel, odolnost vůči solím a zředěným kyselinám, délka 120 mm, 2 kusy</t>
  </si>
  <si>
    <t>silné ostré hroty, nemagnetická nerezová ocel, odolnost vůči solím a zředěným kyselinám, délka 120 mm, 2 kusy</t>
  </si>
  <si>
    <t>Labotarorní nůžky</t>
  </si>
  <si>
    <t xml:space="preserve"> z tvrzené nerezové oceli standardu AISI 410, celková délka 150mm, délka břitů 46mm, 2 kusy</t>
  </si>
  <si>
    <t>Špičky k mikropipetám</t>
  </si>
  <si>
    <t>univerzální, nízkoretenční, sterilizované, s filtrem, objem 200 µL, 960 kusů</t>
  </si>
  <si>
    <t xml:space="preserve">niverzální, nízkoretenční, sterilizované, s filtrem, 1 000 µL, 768 kusů, </t>
  </si>
  <si>
    <t>Příloha ke Kupní smlouvě - Technická specifikace</t>
  </si>
  <si>
    <t>20290023           ODZ           RAMSES OP VV          Faktura č. 1</t>
  </si>
  <si>
    <t>20290022             ODZ                RAMSES OP VV      Faktura č. 1</t>
  </si>
  <si>
    <t>20100265            OJS              Faktura č. 2</t>
  </si>
  <si>
    <t>20100241             ODZ            Faktura č. 2</t>
  </si>
  <si>
    <t>20070044            ONF                  GAČR                Faktura č. 2</t>
  </si>
  <si>
    <t>20100259               ONF                GAČŘ                  Faktura č. 2</t>
  </si>
  <si>
    <t>20100278      INSPIRE          Faktura č. 2</t>
  </si>
  <si>
    <t>Předpokládaná cena za položku bez DPH</t>
  </si>
  <si>
    <t>Celková cena za položku bez DPH</t>
  </si>
  <si>
    <t>Celková cena za položky bez DPH</t>
  </si>
  <si>
    <t>Předpokládaná cena za položky bez DPH</t>
  </si>
  <si>
    <t>Nabídková cena celkem bez DPH</t>
  </si>
  <si>
    <t>Upřesnění nabídky účastníka; event. odkaz na umístění v přiloženém katalogovém listu</t>
  </si>
  <si>
    <t>příloha ke Kupní smlouvě k veřejné zakázce "Spotřební laboratořní materiál (RAMSES) 04–2020" v rámci dynamického nákupního systému na dodávky přístrojů, zařízení, nářadí a materiálů 2018 -2022</t>
  </si>
  <si>
    <t>Účastník splňuje ANO / NE</t>
  </si>
  <si>
    <t>takto podbarvená pole dodavatel povinně vyplní</t>
  </si>
  <si>
    <t>Spotřební laboratorní materiál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</si>
</sst>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7"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sz val="9"/>
      <color theme="1"/>
      <name val="Calibri"/>
      <family val="2"/>
      <charset val="238"/>
      <scheme val="minor"/>
    </font>
    <font>
      <b/>
      <sz val="14"/>
      <color theme="1"/>
      <name val="Calibri"/>
      <family val="2"/>
      <charset val="238"/>
      <scheme val="minor"/>
    </font>
    <font>
      <sz val="11"/>
      <color theme="1"/>
      <name val="Arial"/>
      <family val="2"/>
      <charset val="238"/>
    </font>
    <font>
      <u/>
      <sz val="11"/>
      <color theme="10"/>
      <name val="Calibri"/>
      <family val="2"/>
      <charset val="238"/>
      <scheme val="minor"/>
    </font>
    <font>
      <b/>
      <sz val="11"/>
      <name val="Calibri"/>
      <family val="2"/>
      <charset val="238"/>
      <scheme val="minor"/>
    </font>
    <font>
      <sz val="10"/>
      <name val="Calibri"/>
      <family val="2"/>
      <charset val="238"/>
      <scheme val="minor"/>
    </font>
    <font>
      <sz val="11"/>
      <color theme="4" tint="0.59999389629810485"/>
      <name val="Calibri"/>
      <family val="2"/>
      <charset val="238"/>
      <scheme val="minor"/>
    </font>
    <font>
      <sz val="10"/>
      <color rgb="FF000000"/>
      <name val="Arial"/>
      <family val="2"/>
      <charset val="238"/>
    </font>
    <font>
      <b/>
      <sz val="11"/>
      <color rgb="FF0070C0"/>
      <name val="Calibri"/>
      <family val="2"/>
      <charset val="238"/>
      <scheme val="minor"/>
    </font>
    <font>
      <b/>
      <sz val="12"/>
      <color rgb="FF0070C0"/>
      <name val="Calibri"/>
      <family val="2"/>
      <charset val="238"/>
      <scheme val="minor"/>
    </font>
    <font>
      <b/>
      <sz val="11"/>
      <color theme="5" tint="-0.249977111117893"/>
      <name val="Calibri"/>
      <family val="2"/>
      <charset val="238"/>
      <scheme val="minor"/>
    </font>
    <font>
      <b/>
      <sz val="12"/>
      <color theme="5" tint="-0.249977111117893"/>
      <name val="Calibri"/>
      <family val="2"/>
      <charset val="238"/>
      <scheme val="minor"/>
    </font>
    <font>
      <b/>
      <i/>
      <sz val="11"/>
      <color theme="1"/>
      <name val="Calibri"/>
      <family val="2"/>
      <charset val="238"/>
      <scheme val="minor"/>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0" fontId="11" fillId="0" borderId="0"/>
  </cellStyleXfs>
  <cellXfs count="60">
    <xf numFmtId="0" fontId="0" fillId="0" borderId="0" xfId="0"/>
    <xf numFmtId="0" fontId="0" fillId="0" borderId="0" xfId="0" applyAlignment="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xf>
    <xf numFmtId="0" fontId="0" fillId="2" borderId="1" xfId="0" applyFill="1" applyBorder="1" applyAlignment="1">
      <alignment horizontal="center" vertical="center" wrapText="1"/>
    </xf>
    <xf numFmtId="0" fontId="1" fillId="0" borderId="0" xfId="0" applyFont="1" applyAlignment="1">
      <alignment vertical="center"/>
    </xf>
    <xf numFmtId="0" fontId="3" fillId="0" borderId="1" xfId="0" applyFont="1" applyBorder="1" applyAlignment="1">
      <alignment vertical="center" wrapText="1"/>
    </xf>
    <xf numFmtId="0" fontId="6" fillId="0" borderId="0" xfId="0" applyFont="1" applyAlignment="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8" fillId="0" borderId="3" xfId="0" applyFont="1" applyBorder="1" applyAlignment="1">
      <alignment vertical="center" wrapText="1"/>
    </xf>
    <xf numFmtId="0" fontId="3" fillId="0" borderId="3" xfId="0" applyFont="1" applyBorder="1" applyAlignment="1">
      <alignment vertical="center" wrapText="1"/>
    </xf>
    <xf numFmtId="164" fontId="3" fillId="0" borderId="1" xfId="0" applyNumberFormat="1" applyFont="1" applyBorder="1" applyAlignment="1">
      <alignment vertical="center" wrapText="1"/>
    </xf>
    <xf numFmtId="0" fontId="8" fillId="0" borderId="7" xfId="0" applyFont="1" applyBorder="1" applyAlignment="1">
      <alignment vertical="center" wrapText="1"/>
    </xf>
    <xf numFmtId="164" fontId="3" fillId="0" borderId="7" xfId="0" applyNumberFormat="1" applyFont="1" applyBorder="1" applyAlignment="1">
      <alignment horizontal="left" vertical="center" wrapText="1"/>
    </xf>
    <xf numFmtId="0" fontId="0" fillId="0" borderId="0" xfId="0" applyAlignment="1">
      <alignment vertical="top"/>
    </xf>
    <xf numFmtId="0" fontId="7" fillId="0" borderId="0" xfId="1" applyAlignment="1">
      <alignment vertical="top"/>
    </xf>
    <xf numFmtId="0" fontId="1" fillId="0" borderId="1" xfId="0" applyFont="1" applyBorder="1" applyAlignment="1">
      <alignment horizontal="center" vertical="center" wrapText="1"/>
    </xf>
    <xf numFmtId="0" fontId="8" fillId="0" borderId="5" xfId="0" applyFont="1" applyFill="1" applyBorder="1" applyAlignment="1">
      <alignment vertical="top" wrapText="1"/>
    </xf>
    <xf numFmtId="0" fontId="8" fillId="0" borderId="1" xfId="0" applyFont="1" applyBorder="1" applyAlignment="1">
      <alignment vertical="top"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left"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2" fillId="0" borderId="8" xfId="0" applyFont="1" applyBorder="1" applyAlignment="1">
      <alignment horizontal="center" vertical="center"/>
    </xf>
    <xf numFmtId="164" fontId="12" fillId="0" borderId="2" xfId="0" applyNumberFormat="1" applyFont="1" applyBorder="1" applyAlignment="1">
      <alignment horizontal="center" vertical="center" wrapText="1"/>
    </xf>
    <xf numFmtId="164" fontId="12" fillId="0" borderId="8" xfId="0" applyNumberFormat="1" applyFont="1" applyBorder="1" applyAlignment="1">
      <alignment horizontal="center"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0" fillId="4" borderId="1" xfId="0" applyFill="1" applyBorder="1" applyAlignment="1">
      <alignment horizontal="center" vertical="center"/>
    </xf>
    <xf numFmtId="0" fontId="16" fillId="0" borderId="0" xfId="0" applyFont="1" applyAlignment="1">
      <alignment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0" borderId="16" xfId="0" applyBorder="1" applyAlignment="1">
      <alignment horizontal="center" vertical="center"/>
    </xf>
    <xf numFmtId="0" fontId="0" fillId="4" borderId="17" xfId="0" applyFill="1" applyBorder="1" applyAlignment="1">
      <alignment horizontal="center" vertical="center"/>
    </xf>
    <xf numFmtId="0" fontId="0" fillId="0" borderId="14" xfId="0" applyBorder="1" applyAlignment="1">
      <alignment horizontal="center" vertical="center"/>
    </xf>
    <xf numFmtId="0" fontId="0" fillId="4" borderId="15" xfId="0" applyFill="1" applyBorder="1" applyAlignment="1">
      <alignment horizontal="center" vertical="center"/>
    </xf>
    <xf numFmtId="0" fontId="12" fillId="0" borderId="18" xfId="0" applyFont="1" applyBorder="1" applyAlignment="1">
      <alignment horizontal="center" vertical="center"/>
    </xf>
    <xf numFmtId="164" fontId="14" fillId="4" borderId="19" xfId="0" applyNumberFormat="1" applyFont="1" applyFill="1" applyBorder="1" applyAlignment="1">
      <alignment horizontal="center" vertical="center"/>
    </xf>
    <xf numFmtId="0" fontId="0" fillId="0" borderId="20" xfId="0" applyBorder="1" applyAlignment="1">
      <alignment horizontal="center" vertical="center"/>
    </xf>
    <xf numFmtId="0" fontId="10" fillId="4" borderId="21" xfId="0" applyFont="1" applyFill="1" applyBorder="1" applyAlignment="1">
      <alignment horizontal="center" vertical="center"/>
    </xf>
    <xf numFmtId="164" fontId="12" fillId="0" borderId="18" xfId="0" applyNumberFormat="1" applyFont="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1" fillId="0" borderId="26" xfId="0" applyFont="1" applyBorder="1" applyAlignment="1">
      <alignment horizontal="center" vertical="center" wrapText="1"/>
    </xf>
    <xf numFmtId="164" fontId="15" fillId="0" borderId="27" xfId="0" applyNumberFormat="1" applyFont="1" applyBorder="1" applyAlignment="1">
      <alignment horizontal="center" vertical="center" wrapText="1"/>
    </xf>
  </cellXfs>
  <cellStyles count="3">
    <cellStyle name="Hypertextový odkaz" xfId="1" builtinId="8"/>
    <cellStyle name="Normální" xfId="0" builtinId="0"/>
    <cellStyle name="Normální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19</xdr:row>
      <xdr:rowOff>257174</xdr:rowOff>
    </xdr:from>
    <xdr:to>
      <xdr:col>1</xdr:col>
      <xdr:colOff>1852621</xdr:colOff>
      <xdr:row>19</xdr:row>
      <xdr:rowOff>466725</xdr:rowOff>
    </xdr:to>
    <xdr:pic>
      <xdr:nvPicPr>
        <xdr:cNvPr id="2" name="Obrázek 1" descr="https://www.elektronovamikroskopie.eu/images/prods/_thumb_50_014010_Value_Tec_201_NM_20general_20purpose_20tweezers__20strong_20fine_20pointed_20tips.jpg">
          <a:extLst>
            <a:ext uri="{FF2B5EF4-FFF2-40B4-BE49-F238E27FC236}">
              <a16:creationId xmlns:a16="http://schemas.microsoft.com/office/drawing/2014/main" id="{4178F844-A504-4F93-A97D-625E48D72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7486649"/>
          <a:ext cx="1833571" cy="209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20</xdr:row>
      <xdr:rowOff>228600</xdr:rowOff>
    </xdr:from>
    <xdr:to>
      <xdr:col>1</xdr:col>
      <xdr:colOff>1840396</xdr:colOff>
      <xdr:row>20</xdr:row>
      <xdr:rowOff>466725</xdr:rowOff>
    </xdr:to>
    <xdr:pic>
      <xdr:nvPicPr>
        <xdr:cNvPr id="3" name="Obrázek 2" descr="https://www.elektronovamikroskopie.eu/images/prods/_thumb_50_014020_Value_Tec_202_NM_20general_20purpose_20tweezers_strong_20pointed_20tips.jpg">
          <a:extLst>
            <a:ext uri="{FF2B5EF4-FFF2-40B4-BE49-F238E27FC236}">
              <a16:creationId xmlns:a16="http://schemas.microsoft.com/office/drawing/2014/main" id="{488413ED-9913-4FFC-ABC6-0149174DFE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7953375"/>
          <a:ext cx="1811821"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showGridLines="0" tabSelected="1" zoomScaleNormal="100" workbookViewId="0">
      <selection activeCell="G27" sqref="G27"/>
    </sheetView>
  </sheetViews>
  <sheetFormatPr defaultRowHeight="15" x14ac:dyDescent="0.25"/>
  <cols>
    <col min="1" max="1" width="7.28515625" style="3" customWidth="1"/>
    <col min="2" max="2" width="33" style="1" customWidth="1"/>
    <col min="3" max="3" width="65.42578125" customWidth="1"/>
    <col min="4" max="4" width="15.7109375" style="3" customWidth="1"/>
    <col min="5" max="5" width="30.5703125" style="3" customWidth="1"/>
    <col min="6" max="6" width="15.7109375" customWidth="1"/>
  </cols>
  <sheetData>
    <row r="1" spans="1:12" ht="45" customHeight="1" x14ac:dyDescent="0.25">
      <c r="A1" s="4" t="s">
        <v>32</v>
      </c>
      <c r="D1" s="24" t="s">
        <v>46</v>
      </c>
      <c r="E1" s="24"/>
      <c r="F1" s="25"/>
    </row>
    <row r="2" spans="1:12" ht="18.75" customHeight="1" x14ac:dyDescent="0.25">
      <c r="D2" s="25"/>
      <c r="E2" s="25"/>
      <c r="F2" s="25"/>
    </row>
    <row r="3" spans="1:12" ht="28.5" customHeight="1" thickBot="1" x14ac:dyDescent="0.3">
      <c r="A3" s="6" t="s">
        <v>3</v>
      </c>
    </row>
    <row r="4" spans="1:12" ht="25.5" customHeight="1" x14ac:dyDescent="0.25">
      <c r="A4" s="39" t="s">
        <v>49</v>
      </c>
      <c r="B4" s="40"/>
      <c r="C4" s="40"/>
      <c r="D4" s="40"/>
      <c r="E4" s="40"/>
      <c r="F4" s="41"/>
    </row>
    <row r="5" spans="1:12" ht="44.25" customHeight="1" thickBot="1" x14ac:dyDescent="0.3">
      <c r="A5" s="42" t="s">
        <v>0</v>
      </c>
      <c r="B5" s="2" t="s">
        <v>1</v>
      </c>
      <c r="C5" s="2" t="s">
        <v>2</v>
      </c>
      <c r="D5" s="5" t="s">
        <v>5</v>
      </c>
      <c r="E5" s="5" t="s">
        <v>45</v>
      </c>
      <c r="F5" s="43" t="s">
        <v>47</v>
      </c>
    </row>
    <row r="6" spans="1:12" ht="64.5" thickTop="1" x14ac:dyDescent="0.25">
      <c r="A6" s="44">
        <v>1</v>
      </c>
      <c r="B6" s="11" t="s">
        <v>9</v>
      </c>
      <c r="C6" s="12" t="s">
        <v>14</v>
      </c>
      <c r="D6" s="22" t="s">
        <v>33</v>
      </c>
      <c r="E6" s="18"/>
      <c r="F6" s="45"/>
      <c r="G6" s="17"/>
      <c r="L6" s="8"/>
    </row>
    <row r="7" spans="1:12" ht="63.75" x14ac:dyDescent="0.25">
      <c r="A7" s="44">
        <v>2</v>
      </c>
      <c r="B7" s="11" t="s">
        <v>9</v>
      </c>
      <c r="C7" s="12" t="s">
        <v>15</v>
      </c>
      <c r="D7" s="23"/>
      <c r="E7" s="18"/>
      <c r="F7" s="45"/>
      <c r="G7" s="17"/>
      <c r="L7" s="8"/>
    </row>
    <row r="8" spans="1:12" x14ac:dyDescent="0.25">
      <c r="A8" s="46">
        <v>3</v>
      </c>
      <c r="B8" s="9" t="s">
        <v>16</v>
      </c>
      <c r="C8" s="7" t="s">
        <v>17</v>
      </c>
      <c r="D8" s="23"/>
      <c r="E8" s="18"/>
      <c r="F8" s="47"/>
      <c r="G8" s="17"/>
    </row>
    <row r="9" spans="1:12" ht="15.75" thickBot="1" x14ac:dyDescent="0.3">
      <c r="A9" s="48" t="s">
        <v>43</v>
      </c>
      <c r="B9" s="28"/>
      <c r="C9" s="29">
        <v>4000</v>
      </c>
      <c r="D9" s="26"/>
      <c r="E9" s="31" t="s">
        <v>42</v>
      </c>
      <c r="F9" s="49">
        <v>0</v>
      </c>
      <c r="G9" s="16"/>
    </row>
    <row r="10" spans="1:12" ht="46.5" customHeight="1" thickTop="1" x14ac:dyDescent="0.25">
      <c r="A10" s="50">
        <v>4</v>
      </c>
      <c r="B10" s="14" t="s">
        <v>18</v>
      </c>
      <c r="C10" s="15" t="s">
        <v>19</v>
      </c>
      <c r="D10" s="22" t="s">
        <v>34</v>
      </c>
      <c r="E10" s="27"/>
      <c r="F10" s="51"/>
      <c r="G10" s="17"/>
    </row>
    <row r="11" spans="1:12" ht="19.5" customHeight="1" thickBot="1" x14ac:dyDescent="0.3">
      <c r="A11" s="52" t="s">
        <v>40</v>
      </c>
      <c r="B11" s="30"/>
      <c r="C11" s="29">
        <v>2900</v>
      </c>
      <c r="D11" s="26"/>
      <c r="E11" s="31" t="s">
        <v>41</v>
      </c>
      <c r="F11" s="49">
        <v>0</v>
      </c>
    </row>
    <row r="12" spans="1:12" ht="15.75" customHeight="1" thickTop="1" x14ac:dyDescent="0.25">
      <c r="A12" s="44">
        <v>5</v>
      </c>
      <c r="B12" s="11" t="s">
        <v>10</v>
      </c>
      <c r="C12" s="12" t="s">
        <v>12</v>
      </c>
      <c r="D12" s="22" t="s">
        <v>35</v>
      </c>
      <c r="E12" s="27"/>
      <c r="F12" s="45"/>
    </row>
    <row r="13" spans="1:12" x14ac:dyDescent="0.25">
      <c r="A13" s="46">
        <v>6</v>
      </c>
      <c r="B13" s="9" t="s">
        <v>11</v>
      </c>
      <c r="C13" s="7" t="s">
        <v>13</v>
      </c>
      <c r="D13" s="23"/>
      <c r="E13" s="18"/>
      <c r="F13" s="47"/>
    </row>
    <row r="14" spans="1:12" ht="15.75" thickBot="1" x14ac:dyDescent="0.3">
      <c r="A14" s="48" t="s">
        <v>43</v>
      </c>
      <c r="B14" s="28"/>
      <c r="C14" s="29">
        <v>900</v>
      </c>
      <c r="D14" s="26"/>
      <c r="E14" s="31" t="s">
        <v>42</v>
      </c>
      <c r="F14" s="49">
        <v>0</v>
      </c>
    </row>
    <row r="15" spans="1:12" ht="30.75" customHeight="1" thickTop="1" x14ac:dyDescent="0.25">
      <c r="A15" s="46">
        <v>7</v>
      </c>
      <c r="B15" s="9" t="s">
        <v>7</v>
      </c>
      <c r="C15" s="10" t="s">
        <v>8</v>
      </c>
      <c r="D15" s="22" t="s">
        <v>36</v>
      </c>
      <c r="E15" s="27"/>
      <c r="F15" s="47"/>
    </row>
    <row r="16" spans="1:12" ht="17.25" customHeight="1" thickBot="1" x14ac:dyDescent="0.3">
      <c r="A16" s="48" t="s">
        <v>40</v>
      </c>
      <c r="B16" s="28"/>
      <c r="C16" s="29">
        <v>1000</v>
      </c>
      <c r="D16" s="26"/>
      <c r="E16" s="31" t="s">
        <v>41</v>
      </c>
      <c r="F16" s="49">
        <v>0</v>
      </c>
    </row>
    <row r="17" spans="1:7" ht="64.5" thickTop="1" x14ac:dyDescent="0.25">
      <c r="A17" s="44">
        <v>8</v>
      </c>
      <c r="B17" s="11" t="s">
        <v>20</v>
      </c>
      <c r="C17" s="12" t="s">
        <v>21</v>
      </c>
      <c r="D17" s="22" t="s">
        <v>37</v>
      </c>
      <c r="E17" s="27"/>
      <c r="F17" s="45"/>
      <c r="G17" s="16"/>
    </row>
    <row r="18" spans="1:7" ht="18.75" customHeight="1" thickBot="1" x14ac:dyDescent="0.3">
      <c r="A18" s="48" t="s">
        <v>40</v>
      </c>
      <c r="B18" s="28"/>
      <c r="C18" s="29">
        <v>2400</v>
      </c>
      <c r="D18" s="26"/>
      <c r="E18" s="31" t="s">
        <v>41</v>
      </c>
      <c r="F18" s="49">
        <v>0</v>
      </c>
    </row>
    <row r="19" spans="1:7" ht="26.25" customHeight="1" thickTop="1" x14ac:dyDescent="0.25">
      <c r="A19" s="44">
        <v>9</v>
      </c>
      <c r="B19" s="9" t="s">
        <v>22</v>
      </c>
      <c r="C19" s="10" t="s">
        <v>23</v>
      </c>
      <c r="D19" s="22" t="s">
        <v>38</v>
      </c>
      <c r="E19" s="27"/>
      <c r="F19" s="53"/>
      <c r="G19" s="16"/>
    </row>
    <row r="20" spans="1:7" ht="39" customHeight="1" x14ac:dyDescent="0.25">
      <c r="A20" s="46">
        <v>10</v>
      </c>
      <c r="B20" s="19" t="s">
        <v>24</v>
      </c>
      <c r="C20" s="10" t="s">
        <v>25</v>
      </c>
      <c r="D20" s="23"/>
      <c r="E20" s="18"/>
      <c r="F20" s="47"/>
      <c r="G20" s="16"/>
    </row>
    <row r="21" spans="1:7" ht="39.75" customHeight="1" x14ac:dyDescent="0.25">
      <c r="A21" s="44">
        <v>11</v>
      </c>
      <c r="B21" s="20" t="s">
        <v>24</v>
      </c>
      <c r="C21" s="10" t="s">
        <v>26</v>
      </c>
      <c r="D21" s="23"/>
      <c r="E21" s="18"/>
      <c r="F21" s="47"/>
      <c r="G21" s="16"/>
    </row>
    <row r="22" spans="1:7" ht="25.5" x14ac:dyDescent="0.25">
      <c r="A22" s="46">
        <v>12</v>
      </c>
      <c r="B22" s="9" t="s">
        <v>27</v>
      </c>
      <c r="C22" s="13" t="s">
        <v>28</v>
      </c>
      <c r="D22" s="23"/>
      <c r="E22" s="21"/>
      <c r="F22" s="54"/>
      <c r="G22" s="16"/>
    </row>
    <row r="23" spans="1:7" ht="15.75" thickBot="1" x14ac:dyDescent="0.3">
      <c r="A23" s="48" t="s">
        <v>43</v>
      </c>
      <c r="B23" s="28"/>
      <c r="C23" s="29">
        <v>1500</v>
      </c>
      <c r="D23" s="26"/>
      <c r="E23" s="32" t="s">
        <v>42</v>
      </c>
      <c r="F23" s="49">
        <v>0</v>
      </c>
    </row>
    <row r="24" spans="1:7" ht="15.75" thickTop="1" x14ac:dyDescent="0.25">
      <c r="A24" s="44">
        <v>13</v>
      </c>
      <c r="B24" s="9" t="s">
        <v>29</v>
      </c>
      <c r="C24" s="10" t="s">
        <v>30</v>
      </c>
      <c r="D24" s="22" t="s">
        <v>39</v>
      </c>
      <c r="E24" s="27"/>
      <c r="F24" s="53"/>
      <c r="G24" s="16"/>
    </row>
    <row r="25" spans="1:7" x14ac:dyDescent="0.25">
      <c r="A25" s="46">
        <v>14</v>
      </c>
      <c r="B25" s="9" t="s">
        <v>29</v>
      </c>
      <c r="C25" s="10" t="s">
        <v>31</v>
      </c>
      <c r="D25" s="23"/>
      <c r="E25" s="18"/>
      <c r="F25" s="47"/>
      <c r="G25" s="16"/>
    </row>
    <row r="26" spans="1:7" ht="15.75" thickBot="1" x14ac:dyDescent="0.3">
      <c r="A26" s="48" t="s">
        <v>43</v>
      </c>
      <c r="B26" s="28"/>
      <c r="C26" s="29">
        <v>6100</v>
      </c>
      <c r="D26" s="26"/>
      <c r="E26" s="31" t="s">
        <v>42</v>
      </c>
      <c r="F26" s="49">
        <v>0</v>
      </c>
    </row>
    <row r="27" spans="1:7" ht="36.75" customHeight="1" thickTop="1" thickBot="1" x14ac:dyDescent="0.3">
      <c r="A27" s="55" t="s">
        <v>6</v>
      </c>
      <c r="B27" s="56"/>
      <c r="C27" s="57">
        <f>SUM(C16,C9,C14,C11,C18,C23,C26)</f>
        <v>18800</v>
      </c>
      <c r="D27" s="58" t="s">
        <v>44</v>
      </c>
      <c r="E27" s="56"/>
      <c r="F27" s="59">
        <f>SUM(F9,F11,F14,F16,F18,F23,F26)</f>
        <v>0</v>
      </c>
    </row>
    <row r="28" spans="1:7" ht="36.75" customHeight="1" x14ac:dyDescent="0.25"/>
    <row r="29" spans="1:7" ht="22.5" customHeight="1" x14ac:dyDescent="0.25">
      <c r="A29" s="33"/>
      <c r="B29" s="34" t="s">
        <v>48</v>
      </c>
    </row>
    <row r="30" spans="1:7" ht="22.5" customHeight="1" x14ac:dyDescent="0.25">
      <c r="A30" s="37"/>
      <c r="B30" s="34"/>
    </row>
    <row r="31" spans="1:7" ht="22.5" customHeight="1" x14ac:dyDescent="0.25">
      <c r="A31" s="37"/>
      <c r="B31" s="34"/>
    </row>
    <row r="32" spans="1:7" ht="36.75" customHeight="1" thickBot="1" x14ac:dyDescent="0.3">
      <c r="A32" s="38"/>
      <c r="E32" s="35"/>
      <c r="F32" s="35"/>
    </row>
    <row r="33" spans="5:6" ht="22.5" customHeight="1" x14ac:dyDescent="0.25">
      <c r="E33" s="36" t="s">
        <v>4</v>
      </c>
      <c r="F33" s="36"/>
    </row>
    <row r="34" spans="5:6" ht="36.75" customHeight="1" x14ac:dyDescent="0.25"/>
    <row r="35" spans="5:6" ht="36.75" customHeight="1" x14ac:dyDescent="0.25"/>
    <row r="36" spans="5:6" ht="36.75" customHeight="1" x14ac:dyDescent="0.25"/>
    <row r="37" spans="5:6" ht="36.75" customHeight="1" x14ac:dyDescent="0.25"/>
    <row r="38" spans="5:6" ht="36.75" customHeight="1" x14ac:dyDescent="0.25"/>
    <row r="39" spans="5:6" ht="36.75" customHeight="1" x14ac:dyDescent="0.25"/>
    <row r="40" spans="5:6" ht="36.75" customHeight="1" x14ac:dyDescent="0.25"/>
    <row r="41" spans="5:6" ht="36.75" customHeight="1" x14ac:dyDescent="0.25"/>
    <row r="42" spans="5:6" ht="36.75" customHeight="1" x14ac:dyDescent="0.25"/>
    <row r="43" spans="5:6" ht="36.75" customHeight="1" x14ac:dyDescent="0.25"/>
    <row r="44" spans="5:6" ht="36.75" customHeight="1" x14ac:dyDescent="0.25"/>
  </sheetData>
  <mergeCells count="20">
    <mergeCell ref="E32:F32"/>
    <mergeCell ref="E33:F33"/>
    <mergeCell ref="D19:D23"/>
    <mergeCell ref="A18:B18"/>
    <mergeCell ref="A23:B23"/>
    <mergeCell ref="A26:B26"/>
    <mergeCell ref="A27:B27"/>
    <mergeCell ref="D27:E27"/>
    <mergeCell ref="D1:F2"/>
    <mergeCell ref="A4:F4"/>
    <mergeCell ref="D12:D14"/>
    <mergeCell ref="D6:D9"/>
    <mergeCell ref="D10:D11"/>
    <mergeCell ref="D15:D16"/>
    <mergeCell ref="D17:D18"/>
    <mergeCell ref="D24:D26"/>
    <mergeCell ref="A9:B9"/>
    <mergeCell ref="A11:B11"/>
    <mergeCell ref="A14:B14"/>
    <mergeCell ref="A16:B16"/>
  </mergeCells>
  <pageMargins left="0.11811023622047245" right="0.11811023622047245" top="0.19685039370078741" bottom="0.19685039370078741"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Laboratorní materiál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Weinhold</dc:creator>
  <cp:lastModifiedBy>K. Nováková</cp:lastModifiedBy>
  <cp:lastPrinted>2020-07-02T12:22:13Z</cp:lastPrinted>
  <dcterms:created xsi:type="dcterms:W3CDTF">2018-05-21T11:46:33Z</dcterms:created>
  <dcterms:modified xsi:type="dcterms:W3CDTF">2020-07-07T14:58:44Z</dcterms:modified>
</cp:coreProperties>
</file>