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Servery, siti, prislus\IT příslušenství a úložišť\52_Dodávka IT příslušenství pro ÚJF a projekt ESS\"/>
    </mc:Choice>
  </mc:AlternateContent>
  <xr:revisionPtr revIDLastSave="0" documentId="13_ncr:1_{B4080642-FE8E-4132-A714-34C3094D77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C příslušenství" sheetId="1" r:id="rId1"/>
  </sheets>
  <calcPr calcId="191029"/>
</workbook>
</file>

<file path=xl/calcChain.xml><?xml version="1.0" encoding="utf-8"?>
<calcChain xmlns="http://schemas.openxmlformats.org/spreadsheetml/2006/main">
  <c r="I23" i="1" l="1"/>
  <c r="I14" i="1"/>
  <c r="I9" i="1"/>
  <c r="I32" i="1"/>
  <c r="C32" i="1"/>
</calcChain>
</file>

<file path=xl/sharedStrings.xml><?xml version="1.0" encoding="utf-8"?>
<sst xmlns="http://schemas.openxmlformats.org/spreadsheetml/2006/main" count="66" uniqueCount="64">
  <si>
    <t>Dodavatel musí vyplnit všechna žlutě podbarvená pole. Dodavatel musí rovněž uvést i nabídkovou cenu za kus u každé položky (oranžové pole).</t>
  </si>
  <si>
    <t>POŽADOVANÉ PAMAMETRY</t>
  </si>
  <si>
    <t>KONKRÉTNÍ PARAMETRY NABÍZENÉHO ZAŘÍZENÍ</t>
  </si>
  <si>
    <t>NABÍZENÉ ZAŘÍZENÍ</t>
  </si>
  <si>
    <t>Jednotková cena</t>
  </si>
  <si>
    <t>NÁZEV</t>
  </si>
  <si>
    <t>PARAMETR</t>
  </si>
  <si>
    <t>(VÝROBCE A PŘESNÝ TYP)</t>
  </si>
  <si>
    <t xml:space="preserve"> Kč bez DPH</t>
  </si>
  <si>
    <t>ČÍSLO OBJEDNÁVKY/NÁZEV PROJEKTU</t>
  </si>
  <si>
    <t>KUSY</t>
  </si>
  <si>
    <t>Předpokládaná cena za ks</t>
  </si>
  <si>
    <t>POŽADOVANÁ HODNOTA BEZ DPH</t>
  </si>
  <si>
    <t>černá</t>
  </si>
  <si>
    <t>Cena celkem Kč bez DPH</t>
  </si>
  <si>
    <t xml:space="preserve">Předpokládaná cena celkem bez DPH </t>
  </si>
  <si>
    <t>Wifi router</t>
  </si>
  <si>
    <t xml:space="preserve">Standardy </t>
  </si>
  <si>
    <t>802.11a (5GHz), 802.11b (2,4GHz), 802.11g (2,4GHz), 802.11n, 802.11ac, 802.11ax</t>
  </si>
  <si>
    <t xml:space="preserve">Typ WiFi </t>
  </si>
  <si>
    <t>min. WiFi 6</t>
  </si>
  <si>
    <t xml:space="preserve">Šifrování </t>
  </si>
  <si>
    <t>WPA-PSK, WPA2-PSK</t>
  </si>
  <si>
    <t xml:space="preserve">Pokročilé funkce </t>
  </si>
  <si>
    <t>Dual-Band (2,4 + 5 GHz), QoS (Quality of Service), IPv6 Ready, Guest Zone</t>
  </si>
  <si>
    <t>20100253       ONF</t>
  </si>
  <si>
    <t>Klávesnice</t>
  </si>
  <si>
    <t>Připojení</t>
  </si>
  <si>
    <t>bezdrátová (USB přijímač)</t>
  </si>
  <si>
    <t>Lokalizace</t>
  </si>
  <si>
    <t>CZ</t>
  </si>
  <si>
    <t>Klávesy</t>
  </si>
  <si>
    <t>klasické, vysokoprofilové</t>
  </si>
  <si>
    <t>Enter</t>
  </si>
  <si>
    <t>dvouřádkový, úzký</t>
  </si>
  <si>
    <t>Backspace</t>
  </si>
  <si>
    <t>Levý shift</t>
  </si>
  <si>
    <t>široký</t>
  </si>
  <si>
    <t>úzký</t>
  </si>
  <si>
    <t>Kurzorové šipky</t>
  </si>
  <si>
    <t>široké</t>
  </si>
  <si>
    <t>Barva</t>
  </si>
  <si>
    <t>20100240         ONF</t>
  </si>
  <si>
    <t>Externí disk</t>
  </si>
  <si>
    <t>Typ</t>
  </si>
  <si>
    <t>SSD</t>
  </si>
  <si>
    <t xml:space="preserve">
2.5"</t>
  </si>
  <si>
    <t>Formát</t>
  </si>
  <si>
    <t>min. 2 000 GB</t>
  </si>
  <si>
    <t>Kapacita</t>
  </si>
  <si>
    <t xml:space="preserve">Rozhraní </t>
  </si>
  <si>
    <t>USB 3.2 Gen 2 (USB 3.1)</t>
  </si>
  <si>
    <t xml:space="preserve">Konektor </t>
  </si>
  <si>
    <t>USB-C</t>
  </si>
  <si>
    <t>Rychlost čtení /zápis</t>
  </si>
  <si>
    <t>min. 550 MB/s</t>
  </si>
  <si>
    <t>Provedení</t>
  </si>
  <si>
    <t>odolné, (kov, guma), IP 55</t>
  </si>
  <si>
    <t>Záruka</t>
  </si>
  <si>
    <t>36 měs.</t>
  </si>
  <si>
    <t>20190005           ÚŘ                                  ESS-CZ-OP</t>
  </si>
  <si>
    <t>Nabídková cena celkem bez DPH</t>
  </si>
  <si>
    <t>podpis</t>
  </si>
  <si>
    <t>Technické požadavky - příloha ke Kupní smlouvě "Dodávka IT příslušenství k výpočetní technice pro ÚJF a projekt ESS"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</si>
</sst>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6" formatCode="#,##0.00\ &quot;Kč&quot;"/>
  </numFmts>
  <fonts count="1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 tint="-9.9948118533890809E-2"/>
      </left>
      <right style="medium">
        <color indexed="64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double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108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2" borderId="2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9" fillId="0" borderId="7" xfId="0" applyFont="1" applyBorder="1"/>
    <xf numFmtId="0" fontId="0" fillId="2" borderId="8" xfId="0" applyFont="1" applyFill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0" fontId="0" fillId="0" borderId="0" xfId="0" applyFont="1" applyAlignment="1"/>
    <xf numFmtId="0" fontId="3" fillId="0" borderId="5" xfId="0" applyFont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8" fillId="5" borderId="1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/>
    <xf numFmtId="0" fontId="10" fillId="0" borderId="0" xfId="1" applyAlignment="1"/>
    <xf numFmtId="164" fontId="8" fillId="3" borderId="5" xfId="0" applyNumberFormat="1" applyFont="1" applyFill="1" applyBorder="1" applyAlignment="1">
      <alignment wrapText="1"/>
    </xf>
    <xf numFmtId="0" fontId="0" fillId="0" borderId="0" xfId="0" applyFont="1" applyAlignment="1"/>
    <xf numFmtId="0" fontId="0" fillId="0" borderId="21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0" xfId="0" applyFont="1" applyAlignment="1"/>
    <xf numFmtId="0" fontId="9" fillId="0" borderId="25" xfId="0" applyFont="1" applyBorder="1"/>
    <xf numFmtId="0" fontId="9" fillId="0" borderId="26" xfId="0" applyFont="1" applyBorder="1"/>
    <xf numFmtId="164" fontId="8" fillId="3" borderId="16" xfId="0" applyNumberFormat="1" applyFont="1" applyFill="1" applyBorder="1" applyAlignment="1">
      <alignment wrapText="1"/>
    </xf>
    <xf numFmtId="0" fontId="9" fillId="0" borderId="20" xfId="0" applyFont="1" applyBorder="1" applyAlignment="1"/>
    <xf numFmtId="0" fontId="8" fillId="5" borderId="27" xfId="0" applyFont="1" applyFill="1" applyBorder="1" applyAlignment="1">
      <alignment horizontal="center" vertical="center" wrapText="1"/>
    </xf>
    <xf numFmtId="0" fontId="0" fillId="2" borderId="27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64" fontId="8" fillId="3" borderId="7" xfId="0" applyNumberFormat="1" applyFont="1" applyFill="1" applyBorder="1" applyAlignment="1">
      <alignment wrapText="1"/>
    </xf>
    <xf numFmtId="0" fontId="8" fillId="5" borderId="29" xfId="0" applyFont="1" applyFill="1" applyBorder="1" applyAlignment="1">
      <alignment horizontal="center" vertical="center" wrapText="1"/>
    </xf>
    <xf numFmtId="0" fontId="0" fillId="0" borderId="0" xfId="0" applyFont="1" applyAlignment="1"/>
    <xf numFmtId="3" fontId="0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31" xfId="0" applyFont="1" applyBorder="1"/>
    <xf numFmtId="0" fontId="9" fillId="0" borderId="32" xfId="0" applyFont="1" applyBorder="1" applyAlignment="1"/>
    <xf numFmtId="0" fontId="0" fillId="2" borderId="3" xfId="0" applyFont="1" applyFill="1" applyBorder="1" applyAlignment="1">
      <alignment horizontal="center" vertical="top" wrapText="1"/>
    </xf>
    <xf numFmtId="0" fontId="0" fillId="2" borderId="19" xfId="0" applyFont="1" applyFill="1" applyBorder="1" applyAlignment="1">
      <alignment horizontal="center" vertical="top" wrapText="1"/>
    </xf>
    <xf numFmtId="0" fontId="5" fillId="0" borderId="4" xfId="0" applyFont="1" applyBorder="1"/>
    <xf numFmtId="0" fontId="0" fillId="2" borderId="28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5" xfId="0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3" fillId="0" borderId="33" xfId="0" applyFont="1" applyBorder="1" applyAlignment="1">
      <alignment vertical="top"/>
    </xf>
    <xf numFmtId="0" fontId="3" fillId="0" borderId="34" xfId="0" applyFont="1" applyBorder="1" applyAlignment="1">
      <alignment horizontal="center"/>
    </xf>
    <xf numFmtId="0" fontId="5" fillId="0" borderId="35" xfId="0" applyFont="1" applyBorder="1"/>
    <xf numFmtId="0" fontId="8" fillId="0" borderId="36" xfId="0" applyFont="1" applyBorder="1" applyAlignment="1">
      <alignment horizontal="center" wrapText="1"/>
    </xf>
    <xf numFmtId="0" fontId="8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top"/>
    </xf>
    <xf numFmtId="0" fontId="3" fillId="0" borderId="36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3" fontId="0" fillId="0" borderId="44" xfId="0" applyNumberFormat="1" applyFont="1" applyBorder="1"/>
    <xf numFmtId="3" fontId="0" fillId="0" borderId="45" xfId="0" applyNumberFormat="1" applyFont="1" applyBorder="1"/>
    <xf numFmtId="0" fontId="3" fillId="6" borderId="46" xfId="0" applyFont="1" applyFill="1" applyBorder="1" applyAlignment="1">
      <alignment horizontal="center" vertical="center" wrapText="1"/>
    </xf>
    <xf numFmtId="3" fontId="0" fillId="0" borderId="47" xfId="0" applyNumberFormat="1" applyFont="1" applyBorder="1"/>
    <xf numFmtId="0" fontId="3" fillId="6" borderId="48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0" fillId="0" borderId="51" xfId="0" applyFont="1" applyBorder="1" applyAlignment="1"/>
    <xf numFmtId="0" fontId="0" fillId="0" borderId="52" xfId="0" applyFont="1" applyBorder="1" applyAlignment="1"/>
    <xf numFmtId="0" fontId="3" fillId="6" borderId="53" xfId="0" applyFont="1" applyFill="1" applyBorder="1" applyAlignment="1">
      <alignment horizontal="center" vertical="center" wrapText="1"/>
    </xf>
    <xf numFmtId="0" fontId="0" fillId="0" borderId="54" xfId="0" applyFont="1" applyBorder="1" applyAlignment="1"/>
    <xf numFmtId="0" fontId="3" fillId="0" borderId="3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3" fillId="9" borderId="56" xfId="0" applyFont="1" applyFill="1" applyBorder="1" applyAlignment="1">
      <alignment horizontal="center" vertical="center"/>
    </xf>
    <xf numFmtId="0" fontId="3" fillId="9" borderId="57" xfId="0" applyFont="1" applyFill="1" applyBorder="1" applyAlignment="1">
      <alignment horizontal="center" vertical="center"/>
    </xf>
    <xf numFmtId="0" fontId="3" fillId="7" borderId="58" xfId="0" applyFont="1" applyFill="1" applyBorder="1" applyAlignment="1">
      <alignment horizontal="center" vertical="center" wrapText="1"/>
    </xf>
    <xf numFmtId="0" fontId="0" fillId="7" borderId="59" xfId="0" applyFont="1" applyFill="1" applyBorder="1" applyAlignment="1">
      <alignment vertical="center"/>
    </xf>
    <xf numFmtId="6" fontId="8" fillId="8" borderId="60" xfId="0" applyNumberFormat="1" applyFont="1" applyFill="1" applyBorder="1" applyAlignment="1">
      <alignment wrapText="1"/>
    </xf>
    <xf numFmtId="0" fontId="8" fillId="7" borderId="55" xfId="0" applyFont="1" applyFill="1" applyBorder="1" applyAlignment="1">
      <alignment horizontal="center" vertical="center" wrapText="1"/>
    </xf>
    <xf numFmtId="0" fontId="8" fillId="7" borderId="61" xfId="0" applyFont="1" applyFill="1" applyBorder="1" applyAlignment="1">
      <alignment horizontal="center" vertical="center" wrapText="1"/>
    </xf>
    <xf numFmtId="0" fontId="9" fillId="0" borderId="63" xfId="0" applyFont="1" applyBorder="1"/>
    <xf numFmtId="166" fontId="0" fillId="4" borderId="7" xfId="0" applyNumberFormat="1" applyFont="1" applyFill="1" applyBorder="1"/>
    <xf numFmtId="166" fontId="0" fillId="4" borderId="22" xfId="0" applyNumberFormat="1" applyFont="1" applyFill="1" applyBorder="1"/>
    <xf numFmtId="166" fontId="0" fillId="0" borderId="42" xfId="0" applyNumberFormat="1" applyFont="1" applyBorder="1"/>
    <xf numFmtId="166" fontId="0" fillId="0" borderId="49" xfId="0" applyNumberFormat="1" applyFont="1" applyBorder="1"/>
    <xf numFmtId="166" fontId="3" fillId="7" borderId="62" xfId="0" applyNumberFormat="1" applyFont="1" applyFill="1" applyBorder="1"/>
    <xf numFmtId="0" fontId="0" fillId="0" borderId="57" xfId="0" applyFont="1" applyBorder="1" applyAlignment="1"/>
    <xf numFmtId="0" fontId="3" fillId="0" borderId="0" xfId="0" applyFont="1" applyAlignment="1"/>
  </cellXfs>
  <cellStyles count="3">
    <cellStyle name="Hypertextový odkaz" xfId="1" builtinId="8"/>
    <cellStyle name="Normální" xfId="0" builtinId="0"/>
    <cellStyle name="Normální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5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L21" sqref="L21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9.7109375" customWidth="1"/>
    <col min="4" max="4" width="14.5703125" customWidth="1"/>
    <col min="5" max="5" width="14.5703125" style="13" customWidth="1"/>
    <col min="6" max="6" width="26.85546875" customWidth="1"/>
    <col min="7" max="7" width="24.28515625" customWidth="1"/>
    <col min="8" max="8" width="15.5703125" customWidth="1"/>
    <col min="9" max="9" width="14.28515625" customWidth="1"/>
    <col min="10" max="29" width="8.7109375" customWidth="1"/>
  </cols>
  <sheetData>
    <row r="1" spans="1:10" ht="18.75" x14ac:dyDescent="0.3">
      <c r="A1" s="1" t="s">
        <v>63</v>
      </c>
      <c r="B1" s="1"/>
      <c r="D1" s="2"/>
      <c r="E1" s="2"/>
    </row>
    <row r="2" spans="1:10" ht="18.75" customHeight="1" x14ac:dyDescent="0.25">
      <c r="A2" s="3"/>
      <c r="D2" s="2"/>
      <c r="E2" s="2"/>
    </row>
    <row r="3" spans="1:10" ht="15.75" customHeight="1" x14ac:dyDescent="0.25">
      <c r="A3" s="63" t="s">
        <v>0</v>
      </c>
      <c r="B3" s="64"/>
      <c r="C3" s="64"/>
      <c r="D3" s="64"/>
      <c r="E3" s="64"/>
      <c r="F3" s="64"/>
      <c r="G3" s="64"/>
    </row>
    <row r="4" spans="1:10" ht="4.5" customHeight="1" x14ac:dyDescent="0.25">
      <c r="A4" s="3"/>
      <c r="D4" s="2"/>
      <c r="E4" s="2"/>
    </row>
    <row r="5" spans="1:10" ht="8.25" customHeight="1" x14ac:dyDescent="0.25">
      <c r="A5" s="3"/>
      <c r="B5" s="2"/>
      <c r="C5" s="2"/>
      <c r="D5" s="2"/>
      <c r="E5" s="2"/>
      <c r="F5" s="2"/>
      <c r="G5" s="2"/>
      <c r="H5" s="2"/>
      <c r="I5" s="2"/>
    </row>
    <row r="6" spans="1:10" ht="18" customHeight="1" thickBot="1" x14ac:dyDescent="0.35">
      <c r="A6" s="4"/>
      <c r="B6" s="5"/>
      <c r="C6" s="5"/>
      <c r="D6" s="5"/>
      <c r="E6" s="5"/>
      <c r="F6" s="5"/>
      <c r="G6" s="65"/>
      <c r="H6" s="66"/>
      <c r="I6" s="67"/>
    </row>
    <row r="7" spans="1:10" ht="15" customHeight="1" x14ac:dyDescent="0.25">
      <c r="A7" s="68"/>
      <c r="B7" s="69" t="s">
        <v>1</v>
      </c>
      <c r="C7" s="70"/>
      <c r="D7" s="71" t="s">
        <v>9</v>
      </c>
      <c r="E7" s="72" t="s">
        <v>10</v>
      </c>
      <c r="F7" s="91" t="s">
        <v>2</v>
      </c>
      <c r="G7" s="73" t="s">
        <v>3</v>
      </c>
      <c r="H7" s="74" t="s">
        <v>4</v>
      </c>
      <c r="I7" s="75" t="s">
        <v>14</v>
      </c>
    </row>
    <row r="8" spans="1:10" ht="42" customHeight="1" x14ac:dyDescent="0.25">
      <c r="A8" s="89" t="s">
        <v>5</v>
      </c>
      <c r="B8" s="90" t="s">
        <v>6</v>
      </c>
      <c r="C8" s="90" t="s">
        <v>12</v>
      </c>
      <c r="D8" s="47"/>
      <c r="E8" s="62"/>
      <c r="F8" s="92"/>
      <c r="G8" s="90" t="s">
        <v>7</v>
      </c>
      <c r="H8" s="36" t="s">
        <v>8</v>
      </c>
      <c r="I8" s="76"/>
    </row>
    <row r="9" spans="1:10" ht="15.75" customHeight="1" x14ac:dyDescent="0.25">
      <c r="A9" s="77" t="s">
        <v>16</v>
      </c>
      <c r="B9" s="37" t="s">
        <v>11</v>
      </c>
      <c r="C9" s="38">
        <v>2055</v>
      </c>
      <c r="D9" s="39"/>
      <c r="E9" s="34">
        <v>2</v>
      </c>
      <c r="F9" s="35"/>
      <c r="G9" s="48"/>
      <c r="H9" s="101">
        <v>0</v>
      </c>
      <c r="I9" s="103">
        <f>H9*E9</f>
        <v>0</v>
      </c>
      <c r="J9" s="18"/>
    </row>
    <row r="10" spans="1:10" ht="30" x14ac:dyDescent="0.25">
      <c r="A10" s="78"/>
      <c r="B10" s="21" t="s">
        <v>17</v>
      </c>
      <c r="C10" s="19" t="s">
        <v>18</v>
      </c>
      <c r="D10" s="51" t="s">
        <v>25</v>
      </c>
      <c r="E10" s="53"/>
      <c r="F10" s="6"/>
      <c r="G10" s="49"/>
      <c r="H10" s="11"/>
      <c r="I10" s="79"/>
      <c r="J10" s="23"/>
    </row>
    <row r="11" spans="1:10" x14ac:dyDescent="0.25">
      <c r="A11" s="78"/>
      <c r="B11" s="21" t="s">
        <v>19</v>
      </c>
      <c r="C11" s="22" t="s">
        <v>20</v>
      </c>
      <c r="D11" s="52"/>
      <c r="E11" s="54"/>
      <c r="F11" s="6"/>
      <c r="G11" s="49"/>
      <c r="H11" s="12"/>
      <c r="I11" s="80"/>
    </row>
    <row r="12" spans="1:10" x14ac:dyDescent="0.25">
      <c r="A12" s="78"/>
      <c r="B12" s="20" t="s">
        <v>21</v>
      </c>
      <c r="C12" s="19" t="s">
        <v>22</v>
      </c>
      <c r="D12" s="52"/>
      <c r="E12" s="54"/>
      <c r="F12" s="6"/>
      <c r="G12" s="49"/>
      <c r="H12" s="12"/>
      <c r="I12" s="80"/>
    </row>
    <row r="13" spans="1:10" s="18" customFormat="1" ht="30.75" thickBot="1" x14ac:dyDescent="0.3">
      <c r="A13" s="81"/>
      <c r="B13" s="21" t="s">
        <v>23</v>
      </c>
      <c r="C13" s="19" t="s">
        <v>24</v>
      </c>
      <c r="D13" s="52"/>
      <c r="E13" s="55"/>
      <c r="F13" s="10"/>
      <c r="G13" s="50"/>
      <c r="H13" s="41"/>
      <c r="I13" s="82"/>
    </row>
    <row r="14" spans="1:10" s="25" customFormat="1" ht="15.75" customHeight="1" thickTop="1" x14ac:dyDescent="0.25">
      <c r="A14" s="83" t="s">
        <v>26</v>
      </c>
      <c r="B14" s="16" t="s">
        <v>11</v>
      </c>
      <c r="C14" s="32">
        <v>630</v>
      </c>
      <c r="D14" s="17"/>
      <c r="E14" s="15">
        <v>1</v>
      </c>
      <c r="F14" s="7"/>
      <c r="G14" s="45"/>
      <c r="H14" s="102">
        <v>0</v>
      </c>
      <c r="I14" s="104">
        <f>H14*E14</f>
        <v>0</v>
      </c>
    </row>
    <row r="15" spans="1:10" s="25" customFormat="1" ht="15" customHeight="1" x14ac:dyDescent="0.25">
      <c r="A15" s="84"/>
      <c r="B15" s="31" t="s">
        <v>27</v>
      </c>
      <c r="C15" s="42" t="s">
        <v>28</v>
      </c>
      <c r="D15" s="56" t="s">
        <v>42</v>
      </c>
      <c r="E15" s="59"/>
      <c r="F15" s="6"/>
      <c r="G15" s="45"/>
      <c r="H15" s="26"/>
      <c r="I15" s="85"/>
      <c r="J15" s="40"/>
    </row>
    <row r="16" spans="1:10" s="29" customFormat="1" ht="15.75" customHeight="1" x14ac:dyDescent="0.25">
      <c r="A16" s="84"/>
      <c r="B16" s="9" t="s">
        <v>29</v>
      </c>
      <c r="C16" s="22" t="s">
        <v>30</v>
      </c>
      <c r="D16" s="57"/>
      <c r="E16" s="60"/>
      <c r="F16" s="8"/>
      <c r="G16" s="45"/>
      <c r="H16" s="27"/>
      <c r="I16" s="86"/>
    </row>
    <row r="17" spans="1:10" s="29" customFormat="1" x14ac:dyDescent="0.25">
      <c r="A17" s="84"/>
      <c r="B17" s="9" t="s">
        <v>31</v>
      </c>
      <c r="C17" s="19" t="s">
        <v>32</v>
      </c>
      <c r="D17" s="57"/>
      <c r="E17" s="60"/>
      <c r="F17" s="8"/>
      <c r="G17" s="45"/>
      <c r="H17" s="27"/>
      <c r="I17" s="86"/>
    </row>
    <row r="18" spans="1:10" s="40" customFormat="1" ht="15" customHeight="1" x14ac:dyDescent="0.25">
      <c r="A18" s="84"/>
      <c r="B18" s="31" t="s">
        <v>33</v>
      </c>
      <c r="C18" s="42" t="s">
        <v>34</v>
      </c>
      <c r="D18" s="57"/>
      <c r="E18" s="60"/>
      <c r="F18" s="6"/>
      <c r="G18" s="45"/>
      <c r="H18" s="27"/>
      <c r="I18" s="86"/>
    </row>
    <row r="19" spans="1:10" s="40" customFormat="1" ht="15.75" customHeight="1" x14ac:dyDescent="0.25">
      <c r="A19" s="84"/>
      <c r="B19" s="9" t="s">
        <v>35</v>
      </c>
      <c r="C19" s="22" t="s">
        <v>37</v>
      </c>
      <c r="D19" s="57"/>
      <c r="E19" s="60"/>
      <c r="F19" s="8"/>
      <c r="G19" s="45"/>
      <c r="H19" s="27"/>
      <c r="I19" s="86"/>
    </row>
    <row r="20" spans="1:10" s="40" customFormat="1" x14ac:dyDescent="0.25">
      <c r="A20" s="84"/>
      <c r="B20" s="9" t="s">
        <v>36</v>
      </c>
      <c r="C20" s="19" t="s">
        <v>38</v>
      </c>
      <c r="D20" s="57"/>
      <c r="E20" s="60"/>
      <c r="F20" s="8"/>
      <c r="G20" s="45"/>
      <c r="H20" s="27"/>
      <c r="I20" s="86"/>
    </row>
    <row r="21" spans="1:10" s="40" customFormat="1" x14ac:dyDescent="0.25">
      <c r="A21" s="84"/>
      <c r="B21" s="9" t="s">
        <v>39</v>
      </c>
      <c r="C21" s="44" t="s">
        <v>40</v>
      </c>
      <c r="D21" s="57"/>
      <c r="E21" s="60"/>
      <c r="F21" s="8"/>
      <c r="G21" s="45"/>
      <c r="H21" s="27"/>
      <c r="I21" s="86"/>
    </row>
    <row r="22" spans="1:10" s="29" customFormat="1" ht="15.75" customHeight="1" thickBot="1" x14ac:dyDescent="0.3">
      <c r="A22" s="87"/>
      <c r="B22" s="43" t="s">
        <v>41</v>
      </c>
      <c r="C22" s="33" t="s">
        <v>13</v>
      </c>
      <c r="D22" s="58"/>
      <c r="E22" s="61"/>
      <c r="F22" s="10"/>
      <c r="G22" s="46"/>
      <c r="H22" s="28"/>
      <c r="I22" s="88"/>
    </row>
    <row r="23" spans="1:10" s="29" customFormat="1" ht="15.75" customHeight="1" thickTop="1" x14ac:dyDescent="0.25">
      <c r="A23" s="84" t="s">
        <v>43</v>
      </c>
      <c r="B23" s="14" t="s">
        <v>11</v>
      </c>
      <c r="C23" s="24">
        <v>7460</v>
      </c>
      <c r="D23" s="15"/>
      <c r="E23" s="15">
        <v>1</v>
      </c>
      <c r="F23" s="7"/>
      <c r="G23" s="45"/>
      <c r="H23" s="102">
        <v>0</v>
      </c>
      <c r="I23" s="104">
        <f>H23*E23</f>
        <v>0</v>
      </c>
    </row>
    <row r="24" spans="1:10" s="29" customFormat="1" ht="15.75" customHeight="1" x14ac:dyDescent="0.25">
      <c r="A24" s="84"/>
      <c r="B24" s="30" t="s">
        <v>44</v>
      </c>
      <c r="C24" s="30" t="s">
        <v>45</v>
      </c>
      <c r="D24" s="56" t="s">
        <v>60</v>
      </c>
      <c r="E24" s="59"/>
      <c r="F24" s="6"/>
      <c r="G24" s="45"/>
      <c r="H24" s="26"/>
      <c r="I24" s="85"/>
      <c r="J24" s="40"/>
    </row>
    <row r="25" spans="1:10" s="29" customFormat="1" ht="15.75" customHeight="1" x14ac:dyDescent="0.25">
      <c r="A25" s="84"/>
      <c r="B25" s="9" t="s">
        <v>47</v>
      </c>
      <c r="C25" s="19" t="s">
        <v>46</v>
      </c>
      <c r="D25" s="57"/>
      <c r="E25" s="60"/>
      <c r="F25" s="8"/>
      <c r="G25" s="45"/>
      <c r="H25" s="27"/>
      <c r="I25" s="86"/>
    </row>
    <row r="26" spans="1:10" s="29" customFormat="1" ht="15.75" customHeight="1" x14ac:dyDescent="0.25">
      <c r="A26" s="84"/>
      <c r="B26" s="9" t="s">
        <v>49</v>
      </c>
      <c r="C26" s="9" t="s">
        <v>48</v>
      </c>
      <c r="D26" s="57"/>
      <c r="E26" s="60"/>
      <c r="F26" s="8"/>
      <c r="G26" s="45"/>
      <c r="H26" s="27"/>
      <c r="I26" s="86"/>
    </row>
    <row r="27" spans="1:10" s="40" customFormat="1" ht="15.75" customHeight="1" x14ac:dyDescent="0.25">
      <c r="A27" s="84"/>
      <c r="B27" s="30" t="s">
        <v>50</v>
      </c>
      <c r="C27" s="30" t="s">
        <v>51</v>
      </c>
      <c r="D27" s="57"/>
      <c r="E27" s="60"/>
      <c r="F27" s="6"/>
      <c r="G27" s="45"/>
      <c r="H27" s="27"/>
      <c r="I27" s="86"/>
    </row>
    <row r="28" spans="1:10" s="40" customFormat="1" ht="15.75" customHeight="1" x14ac:dyDescent="0.25">
      <c r="A28" s="84"/>
      <c r="B28" s="9" t="s">
        <v>52</v>
      </c>
      <c r="C28" s="9" t="s">
        <v>53</v>
      </c>
      <c r="D28" s="57"/>
      <c r="E28" s="60"/>
      <c r="F28" s="8"/>
      <c r="G28" s="45"/>
      <c r="H28" s="27"/>
      <c r="I28" s="86"/>
    </row>
    <row r="29" spans="1:10" s="40" customFormat="1" ht="15.75" customHeight="1" x14ac:dyDescent="0.25">
      <c r="A29" s="84"/>
      <c r="B29" s="9" t="s">
        <v>54</v>
      </c>
      <c r="C29" s="9" t="s">
        <v>55</v>
      </c>
      <c r="D29" s="57"/>
      <c r="E29" s="60"/>
      <c r="F29" s="8"/>
      <c r="G29" s="45"/>
      <c r="H29" s="27"/>
      <c r="I29" s="86"/>
    </row>
    <row r="30" spans="1:10" s="40" customFormat="1" ht="15.75" customHeight="1" x14ac:dyDescent="0.25">
      <c r="A30" s="84"/>
      <c r="B30" s="9" t="s">
        <v>56</v>
      </c>
      <c r="C30" s="9" t="s">
        <v>57</v>
      </c>
      <c r="D30" s="57"/>
      <c r="E30" s="60"/>
      <c r="F30" s="8"/>
      <c r="G30" s="45"/>
      <c r="H30" s="27"/>
      <c r="I30" s="86"/>
    </row>
    <row r="31" spans="1:10" s="40" customFormat="1" ht="15.75" customHeight="1" thickBot="1" x14ac:dyDescent="0.3">
      <c r="A31" s="87"/>
      <c r="B31" s="100" t="s">
        <v>58</v>
      </c>
      <c r="C31" s="100" t="s">
        <v>59</v>
      </c>
      <c r="D31" s="58"/>
      <c r="E31" s="61"/>
      <c r="F31" s="10"/>
      <c r="G31" s="46"/>
      <c r="H31" s="28"/>
      <c r="I31" s="88"/>
    </row>
    <row r="32" spans="1:10" ht="15.75" customHeight="1" thickTop="1" thickBot="1" x14ac:dyDescent="0.3">
      <c r="A32" s="95" t="s">
        <v>15</v>
      </c>
      <c r="B32" s="96"/>
      <c r="C32" s="97">
        <f>SUM(C23*E23,C14*E14,C9*E9)</f>
        <v>12200</v>
      </c>
      <c r="D32" s="98"/>
      <c r="E32" s="99"/>
      <c r="F32" s="93" t="s">
        <v>61</v>
      </c>
      <c r="G32" s="94"/>
      <c r="H32" s="94"/>
      <c r="I32" s="105">
        <f>SUM(I9,I14,I23)</f>
        <v>0</v>
      </c>
    </row>
    <row r="33" spans="4:8" ht="15.75" customHeight="1" x14ac:dyDescent="0.25">
      <c r="D33" s="2"/>
      <c r="E33" s="2"/>
    </row>
    <row r="34" spans="4:8" ht="15.75" customHeight="1" x14ac:dyDescent="0.25">
      <c r="D34" s="2"/>
      <c r="E34" s="2"/>
    </row>
    <row r="35" spans="4:8" ht="15.75" customHeight="1" x14ac:dyDescent="0.25">
      <c r="D35" s="2"/>
      <c r="E35" s="2"/>
    </row>
    <row r="36" spans="4:8" ht="15.75" customHeight="1" x14ac:dyDescent="0.25">
      <c r="D36" s="2"/>
      <c r="E36" s="2"/>
    </row>
    <row r="37" spans="4:8" ht="15.75" customHeight="1" x14ac:dyDescent="0.25">
      <c r="D37" s="2"/>
      <c r="E37" s="2"/>
    </row>
    <row r="38" spans="4:8" ht="15.75" customHeight="1" x14ac:dyDescent="0.25">
      <c r="D38" s="2"/>
      <c r="E38" s="2"/>
    </row>
    <row r="39" spans="4:8" ht="15.75" customHeight="1" x14ac:dyDescent="0.25">
      <c r="D39" s="2"/>
      <c r="E39" s="2"/>
    </row>
    <row r="40" spans="4:8" ht="15.75" customHeight="1" x14ac:dyDescent="0.25">
      <c r="D40" s="2"/>
      <c r="E40" s="2"/>
    </row>
    <row r="41" spans="4:8" ht="15.75" customHeight="1" thickBot="1" x14ac:dyDescent="0.3">
      <c r="D41" s="2"/>
      <c r="E41" s="2"/>
      <c r="F41" s="106"/>
      <c r="G41" s="106"/>
      <c r="H41" s="106"/>
    </row>
    <row r="42" spans="4:8" ht="15.75" customHeight="1" x14ac:dyDescent="0.25">
      <c r="D42" s="2"/>
      <c r="E42" s="2"/>
      <c r="G42" s="107" t="s">
        <v>62</v>
      </c>
    </row>
    <row r="43" spans="4:8" ht="15.75" customHeight="1" x14ac:dyDescent="0.25">
      <c r="D43" s="2"/>
      <c r="E43" s="2"/>
    </row>
    <row r="44" spans="4:8" ht="15.75" customHeight="1" x14ac:dyDescent="0.25">
      <c r="D44" s="2"/>
      <c r="E44" s="2"/>
    </row>
    <row r="45" spans="4:8" ht="15.75" customHeight="1" x14ac:dyDescent="0.25">
      <c r="D45" s="2"/>
      <c r="E45" s="2"/>
    </row>
    <row r="46" spans="4:8" ht="15.75" customHeight="1" x14ac:dyDescent="0.25">
      <c r="D46" s="2"/>
      <c r="E46" s="2"/>
    </row>
    <row r="47" spans="4:8" ht="15.75" customHeight="1" x14ac:dyDescent="0.25">
      <c r="D47" s="2"/>
      <c r="E47" s="2"/>
    </row>
    <row r="48" spans="4:8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.75" customHeight="1" x14ac:dyDescent="0.25">
      <c r="D841" s="2"/>
      <c r="E841" s="2"/>
    </row>
    <row r="842" spans="4:5" ht="15.75" customHeight="1" x14ac:dyDescent="0.25">
      <c r="D842" s="2"/>
      <c r="E842" s="2"/>
    </row>
    <row r="843" spans="4:5" ht="15.75" customHeight="1" x14ac:dyDescent="0.25">
      <c r="D843" s="2"/>
      <c r="E843" s="2"/>
    </row>
    <row r="844" spans="4:5" ht="15.75" customHeight="1" x14ac:dyDescent="0.25">
      <c r="D844" s="2"/>
      <c r="E844" s="2"/>
    </row>
    <row r="845" spans="4:5" ht="15.75" customHeight="1" x14ac:dyDescent="0.25">
      <c r="D845" s="2"/>
      <c r="E845" s="2"/>
    </row>
    <row r="846" spans="4:5" ht="15.75" customHeight="1" x14ac:dyDescent="0.25">
      <c r="D846" s="2"/>
      <c r="E846" s="2"/>
    </row>
    <row r="847" spans="4:5" ht="15.75" customHeight="1" x14ac:dyDescent="0.25">
      <c r="D847" s="2"/>
      <c r="E847" s="2"/>
    </row>
    <row r="848" spans="4:5" ht="15.75" customHeight="1" x14ac:dyDescent="0.25">
      <c r="D848" s="2"/>
      <c r="E848" s="2"/>
    </row>
    <row r="849" spans="4:5" ht="15" customHeight="1" x14ac:dyDescent="0.25">
      <c r="D849" s="2"/>
      <c r="E849" s="2"/>
    </row>
    <row r="850" spans="4:5" ht="15" customHeight="1" x14ac:dyDescent="0.25">
      <c r="D850" s="2"/>
      <c r="E850" s="2"/>
    </row>
    <row r="851" spans="4:5" ht="15" customHeight="1" x14ac:dyDescent="0.25">
      <c r="D851" s="2"/>
      <c r="E851" s="2"/>
    </row>
    <row r="852" spans="4:5" ht="15" customHeight="1" x14ac:dyDescent="0.25">
      <c r="D852" s="2"/>
      <c r="E852" s="2"/>
    </row>
    <row r="853" spans="4:5" ht="15" customHeight="1" x14ac:dyDescent="0.25">
      <c r="D853" s="2"/>
      <c r="E853" s="2"/>
    </row>
    <row r="854" spans="4:5" ht="15" customHeight="1" x14ac:dyDescent="0.25">
      <c r="D854" s="2"/>
      <c r="E854" s="2"/>
    </row>
    <row r="855" spans="4:5" ht="15" customHeight="1" x14ac:dyDescent="0.25">
      <c r="D855" s="2"/>
      <c r="E855" s="2"/>
    </row>
    <row r="856" spans="4:5" ht="15" customHeight="1" x14ac:dyDescent="0.25">
      <c r="D856" s="2"/>
      <c r="E856" s="2"/>
    </row>
    <row r="857" spans="4:5" ht="15" customHeight="1" x14ac:dyDescent="0.25">
      <c r="D857" s="2"/>
      <c r="E857" s="2"/>
    </row>
    <row r="858" spans="4:5" ht="15" customHeight="1" x14ac:dyDescent="0.25">
      <c r="D858" s="2"/>
      <c r="E858" s="2"/>
    </row>
    <row r="859" spans="4:5" ht="15" customHeight="1" x14ac:dyDescent="0.25">
      <c r="D859" s="2"/>
      <c r="E859" s="2"/>
    </row>
    <row r="860" spans="4:5" ht="15" customHeight="1" x14ac:dyDescent="0.25">
      <c r="D860" s="2"/>
      <c r="E860" s="2"/>
    </row>
    <row r="861" spans="4:5" ht="15" customHeight="1" x14ac:dyDescent="0.25">
      <c r="D861" s="2"/>
      <c r="E861" s="2"/>
    </row>
    <row r="862" spans="4:5" ht="15" customHeight="1" x14ac:dyDescent="0.25">
      <c r="D862" s="2"/>
      <c r="E862" s="2"/>
    </row>
    <row r="863" spans="4:5" ht="15" customHeight="1" x14ac:dyDescent="0.25">
      <c r="D863" s="2"/>
      <c r="E863" s="2"/>
    </row>
    <row r="864" spans="4:5" ht="15" customHeight="1" x14ac:dyDescent="0.25">
      <c r="D864" s="2"/>
      <c r="E864" s="2"/>
    </row>
    <row r="865" spans="4:5" ht="15" customHeight="1" x14ac:dyDescent="0.25">
      <c r="D865" s="2"/>
      <c r="E865" s="2"/>
    </row>
    <row r="866" spans="4:5" ht="15" customHeight="1" x14ac:dyDescent="0.25">
      <c r="D866" s="2"/>
      <c r="E866" s="2"/>
    </row>
    <row r="867" spans="4:5" ht="15" customHeight="1" x14ac:dyDescent="0.25">
      <c r="D867" s="2"/>
      <c r="E867" s="2"/>
    </row>
    <row r="868" spans="4:5" ht="15" customHeight="1" x14ac:dyDescent="0.25">
      <c r="D868" s="2"/>
      <c r="E868" s="2"/>
    </row>
    <row r="869" spans="4:5" ht="15" customHeight="1" x14ac:dyDescent="0.25">
      <c r="D869" s="2"/>
      <c r="E869" s="2"/>
    </row>
    <row r="870" spans="4:5" ht="15" customHeight="1" x14ac:dyDescent="0.25">
      <c r="D870" s="2"/>
      <c r="E870" s="2"/>
    </row>
    <row r="871" spans="4:5" ht="15" customHeight="1" x14ac:dyDescent="0.25">
      <c r="D871" s="2"/>
      <c r="E871" s="2"/>
    </row>
    <row r="872" spans="4:5" ht="15" customHeight="1" x14ac:dyDescent="0.25">
      <c r="D872" s="2"/>
      <c r="E872" s="2"/>
    </row>
    <row r="873" spans="4:5" ht="15" customHeight="1" x14ac:dyDescent="0.25">
      <c r="D873" s="2"/>
      <c r="E873" s="2"/>
    </row>
    <row r="874" spans="4:5" ht="15" customHeight="1" x14ac:dyDescent="0.25">
      <c r="D874" s="2"/>
      <c r="E874" s="2"/>
    </row>
    <row r="875" spans="4:5" ht="15" customHeight="1" x14ac:dyDescent="0.25">
      <c r="D875" s="2"/>
      <c r="E875" s="2"/>
    </row>
  </sheetData>
  <mergeCells count="20">
    <mergeCell ref="I7:I8"/>
    <mergeCell ref="B7:C7"/>
    <mergeCell ref="E7:E8"/>
    <mergeCell ref="A3:G3"/>
    <mergeCell ref="A32:B32"/>
    <mergeCell ref="A14:A22"/>
    <mergeCell ref="G14:G22"/>
    <mergeCell ref="F7:F8"/>
    <mergeCell ref="D7:D8"/>
    <mergeCell ref="A9:A13"/>
    <mergeCell ref="G9:G13"/>
    <mergeCell ref="D10:D13"/>
    <mergeCell ref="E10:E13"/>
    <mergeCell ref="D15:D22"/>
    <mergeCell ref="E15:E22"/>
    <mergeCell ref="A23:A31"/>
    <mergeCell ref="G23:G31"/>
    <mergeCell ref="D24:D31"/>
    <mergeCell ref="E24:E31"/>
    <mergeCell ref="F32:H32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 příslušenství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2020-06-25T08:19:57Z</cp:lastPrinted>
  <dcterms:created xsi:type="dcterms:W3CDTF">2018-11-28T13:05:04Z</dcterms:created>
  <dcterms:modified xsi:type="dcterms:W3CDTF">2020-06-26T13:13:21Z</dcterms:modified>
</cp:coreProperties>
</file>