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9"/>
  <workbookPr/>
  <bookViews>
    <workbookView xWindow="0" yWindow="0" windowWidth="28800" windowHeight="11925" activeTab="0"/>
  </bookViews>
  <sheets>
    <sheet name="Přístroje" sheetId="1" r:id="rId1"/>
  </sheets>
  <definedNames>
    <definedName name="_xlnm.Print_Area" localSheetId="0">'Přístroje'!$A$1:$I$56</definedName>
  </definedNames>
  <calcPr calcId="191029"/>
</workbook>
</file>

<file path=xl/sharedStrings.xml><?xml version="1.0" encoding="utf-8"?>
<sst xmlns="http://schemas.openxmlformats.org/spreadsheetml/2006/main" count="94" uniqueCount="74">
  <si>
    <t>POŽADOVANÉ PAMAMETRY</t>
  </si>
  <si>
    <t>KONKRÉTNÍ PARAMETRY NABÍZENÉHO ZAŘÍZENÍ</t>
  </si>
  <si>
    <t>NABÍZENÉ ZAŘÍZENÍ</t>
  </si>
  <si>
    <t>NÁZEV</t>
  </si>
  <si>
    <t>(VÝROBCE A PŘESNÝ TYP)</t>
  </si>
  <si>
    <t>KUSY</t>
  </si>
  <si>
    <t>Osciloskop</t>
  </si>
  <si>
    <t>1 GS/s</t>
  </si>
  <si>
    <t>Takto podbarvená pole dodavatel vyplní</t>
  </si>
  <si>
    <t>Nabídková cena za jednotku v Kč bez DPH</t>
  </si>
  <si>
    <t>Nabídková cena celkem v Kč bez DPH</t>
  </si>
  <si>
    <t>Cena celkem v Kč bez DPH</t>
  </si>
  <si>
    <t>Cena celkem v Kč s DPH</t>
  </si>
  <si>
    <t>podpis oprávněné osoby</t>
  </si>
  <si>
    <t>Předpokládaná hodnota za ks</t>
  </si>
  <si>
    <t>počet vstupních kanálů</t>
  </si>
  <si>
    <t>šířka pásma</t>
  </si>
  <si>
    <t>300 MHz</t>
  </si>
  <si>
    <t>vstupní napětí DC</t>
  </si>
  <si>
    <t>max. 400 V</t>
  </si>
  <si>
    <t>vzorkovací frekvence na kanál</t>
  </si>
  <si>
    <t>2,5 GS/s</t>
  </si>
  <si>
    <t>displej</t>
  </si>
  <si>
    <t>min. 8" a rozlišení 800 x 600</t>
  </si>
  <si>
    <t>rozhraní</t>
  </si>
  <si>
    <t>USB, LAN</t>
  </si>
  <si>
    <t>vstupní impedance</t>
  </si>
  <si>
    <t>1 MOhm</t>
  </si>
  <si>
    <t>přepínání rozsahu sond</t>
  </si>
  <si>
    <t>1X, 10X, 100X, 1000X</t>
  </si>
  <si>
    <t>vodorovná stupnice</t>
  </si>
  <si>
    <t>1ns/div..100ns/div krok po 1-2-5</t>
  </si>
  <si>
    <t>napájení z akumulátoru</t>
  </si>
  <si>
    <t>ano</t>
  </si>
  <si>
    <t>100 MHz</t>
  </si>
  <si>
    <t>10 GSa/s</t>
  </si>
  <si>
    <t xml:space="preserve">min. 10" a rozlišení 1 024 x 600 </t>
  </si>
  <si>
    <t>HDMI, LAN, USB</t>
  </si>
  <si>
    <t>50 Ohm</t>
  </si>
  <si>
    <t>hloubka paměti na kanál</t>
  </si>
  <si>
    <t>500 Mpts</t>
  </si>
  <si>
    <t>FFT analýza</t>
  </si>
  <si>
    <t>Peak detekce</t>
  </si>
  <si>
    <t>Objektiv</t>
  </si>
  <si>
    <t xml:space="preserve">typ </t>
  </si>
  <si>
    <t>pevný</t>
  </si>
  <si>
    <t>ohnisko</t>
  </si>
  <si>
    <t>1,8 mm</t>
  </si>
  <si>
    <t>formát obrazu</t>
  </si>
  <si>
    <t>max. 2/3"</t>
  </si>
  <si>
    <t xml:space="preserve">typ montáže </t>
  </si>
  <si>
    <t>C-Mount</t>
  </si>
  <si>
    <t>rozlišení</t>
  </si>
  <si>
    <t>až 5 Mpix</t>
  </si>
  <si>
    <t>clona</t>
  </si>
  <si>
    <t>manuální</t>
  </si>
  <si>
    <t>světelnost</t>
  </si>
  <si>
    <t xml:space="preserve">  F1.4-F16 </t>
  </si>
  <si>
    <t xml:space="preserve">Osciloskop </t>
  </si>
  <si>
    <t>ne</t>
  </si>
  <si>
    <t>USB (včetně napájení)</t>
  </si>
  <si>
    <t>softwarowé požadavky</t>
  </si>
  <si>
    <t>Microsoft Windows XP (SP3), Windows Vista, Windows 7 nebo Windows 8 (nikoli Windows RT) 32bitové nebo 64bitové</t>
  </si>
  <si>
    <t>sondy</t>
  </si>
  <si>
    <t>min. 2 x 60 MHz</t>
  </si>
  <si>
    <t>testování limitu masky</t>
  </si>
  <si>
    <t>generátor libovolných křivek</t>
  </si>
  <si>
    <t>vestavěný</t>
  </si>
  <si>
    <t>režim ETS</t>
  </si>
  <si>
    <t>OBJEDNÁVKA</t>
  </si>
  <si>
    <t>20070045 ONF (Faktura č. 2)</t>
  </si>
  <si>
    <t>20050005 ODZ (Faktura č. 1)</t>
  </si>
  <si>
    <t>20100228 ONF (Faktura č. 1)</t>
  </si>
  <si>
    <t>Příloha ke Kupní smlouvě - Technická specifikace k VZ "Dodávka osciloskopů a objektivu"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</si>
</sst>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8" formatCode="#,##0.00\ &quot;Kč&quot;;[Red]\-#,##0.00\ &quot;Kč&quot;"/>
    <numFmt numFmtId="164" formatCode="#,##0.00\ &quot;Kč&quot;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4"/>
      <color rgb="FF000000"/>
      <name val="Calibri"/>
      <family val="2"/>
    </font>
    <font>
      <b/>
      <sz val="11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b/>
      <sz val="14"/>
      <color theme="4" tint="-0.4999699890613556"/>
      <name val="Calibri"/>
      <family val="2"/>
    </font>
    <font>
      <i/>
      <sz val="11"/>
      <color rgb="FF000000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>
        <color rgb="FF000000"/>
      </left>
      <right style="thin"/>
      <top/>
      <bottom/>
    </border>
    <border>
      <left style="thin"/>
      <right style="thin"/>
      <top style="double"/>
      <bottom style="thin"/>
    </border>
    <border>
      <left style="thin">
        <color rgb="FF000000"/>
      </left>
      <right style="thin"/>
      <top style="double"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/>
      <right style="thin">
        <color rgb="FF000000"/>
      </right>
      <top style="double"/>
      <bottom style="medium"/>
    </border>
    <border>
      <left/>
      <right/>
      <top/>
      <bottom style="medium"/>
    </border>
    <border>
      <left/>
      <right style="thin">
        <color rgb="FF000000"/>
      </right>
      <top/>
      <bottom style="medium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  <border>
      <left style="thin">
        <color rgb="FF000000"/>
      </left>
      <right style="medium"/>
      <top style="double"/>
      <bottom style="thin">
        <color rgb="FF000000"/>
      </bottom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thin">
        <color rgb="FF000000"/>
      </top>
      <bottom/>
    </border>
    <border>
      <left/>
      <right style="medium"/>
      <top style="double"/>
      <bottom style="medium"/>
    </border>
    <border>
      <left style="medium"/>
      <right/>
      <top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double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double"/>
    </border>
    <border>
      <left style="thin">
        <color rgb="FF000000"/>
      </left>
      <right/>
      <top style="medium"/>
      <bottom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double"/>
    </border>
    <border>
      <left style="thin">
        <color rgb="FF000000"/>
      </left>
      <right style="thin">
        <color rgb="FF000000"/>
      </right>
      <top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double"/>
    </border>
    <border>
      <left style="thin">
        <color rgb="FF000000"/>
      </left>
      <right style="thin">
        <color rgb="FF000000"/>
      </right>
      <top style="thin"/>
      <bottom/>
    </border>
    <border>
      <left style="medium"/>
      <right/>
      <top style="double"/>
      <bottom style="medium"/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double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double"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double"/>
    </border>
    <border>
      <left style="thin"/>
      <right style="thin">
        <color rgb="FF000000"/>
      </right>
      <top/>
      <bottom style="double">
        <color rgb="FF000000"/>
      </bottom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/>
      <bottom style="thin"/>
    </border>
    <border>
      <left style="thin">
        <color rgb="FF000000"/>
      </left>
      <right style="thin">
        <color rgb="FF000000"/>
      </right>
      <top style="double"/>
      <bottom/>
    </border>
    <border>
      <left/>
      <right style="thin">
        <color rgb="FF000000"/>
      </right>
      <top style="double"/>
      <bottom style="thin">
        <color rgb="FF000000"/>
      </bottom>
    </border>
    <border>
      <left style="medium"/>
      <right style="thin">
        <color rgb="FF000000"/>
      </right>
      <top style="double">
        <color rgb="FF000000"/>
      </top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0" fillId="0" borderId="1" xfId="0" applyNumberFormat="1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3" fontId="0" fillId="0" borderId="0" xfId="0" applyNumberFormat="1" applyFont="1"/>
    <xf numFmtId="0" fontId="0" fillId="0" borderId="2" xfId="0" applyFont="1" applyBorder="1" applyAlignment="1">
      <alignment vertical="center"/>
    </xf>
    <xf numFmtId="3" fontId="0" fillId="0" borderId="3" xfId="0" applyNumberFormat="1" applyFont="1" applyBorder="1"/>
    <xf numFmtId="0" fontId="0" fillId="0" borderId="2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vertical="top"/>
    </xf>
    <xf numFmtId="0" fontId="7" fillId="0" borderId="0" xfId="20" applyAlignment="1">
      <alignment vertical="top"/>
    </xf>
    <xf numFmtId="0" fontId="0" fillId="0" borderId="4" xfId="0" applyFont="1" applyBorder="1" applyAlignment="1">
      <alignment vertical="center" wrapText="1"/>
    </xf>
    <xf numFmtId="6" fontId="6" fillId="2" borderId="5" xfId="0" applyNumberFormat="1" applyFont="1" applyFill="1" applyBorder="1" applyAlignment="1">
      <alignment wrapText="1"/>
    </xf>
    <xf numFmtId="0" fontId="6" fillId="3" borderId="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6" fontId="6" fillId="2" borderId="7" xfId="0" applyNumberFormat="1" applyFont="1" applyFill="1" applyBorder="1" applyAlignment="1">
      <alignment wrapText="1"/>
    </xf>
    <xf numFmtId="0" fontId="6" fillId="3" borderId="8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/>
    <xf numFmtId="164" fontId="6" fillId="4" borderId="9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0" fillId="6" borderId="11" xfId="0" applyFont="1" applyFill="1" applyBorder="1"/>
    <xf numFmtId="0" fontId="0" fillId="5" borderId="12" xfId="0" applyFont="1" applyFill="1" applyBorder="1" applyAlignment="1">
      <alignment/>
    </xf>
    <xf numFmtId="164" fontId="0" fillId="5" borderId="12" xfId="0" applyNumberFormat="1" applyFont="1" applyFill="1" applyBorder="1" applyAlignment="1">
      <alignment/>
    </xf>
    <xf numFmtId="0" fontId="0" fillId="6" borderId="13" xfId="0" applyFont="1" applyFill="1" applyBorder="1"/>
    <xf numFmtId="0" fontId="0" fillId="0" borderId="0" xfId="0" applyFont="1" applyBorder="1"/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8" fontId="6" fillId="4" borderId="9" xfId="0" applyNumberFormat="1" applyFont="1" applyFill="1" applyBorder="1" applyAlignment="1">
      <alignment horizontal="center" vertical="center" wrapText="1"/>
    </xf>
    <xf numFmtId="164" fontId="0" fillId="7" borderId="15" xfId="0" applyNumberFormat="1" applyFont="1" applyFill="1" applyBorder="1"/>
    <xf numFmtId="164" fontId="0" fillId="0" borderId="16" xfId="0" applyNumberFormat="1" applyFont="1" applyBorder="1"/>
    <xf numFmtId="164" fontId="3" fillId="5" borderId="17" xfId="0" applyNumberFormat="1" applyFont="1" applyFill="1" applyBorder="1" applyAlignment="1">
      <alignment/>
    </xf>
    <xf numFmtId="164" fontId="0" fillId="7" borderId="18" xfId="0" applyNumberFormat="1" applyFont="1" applyFill="1" applyBorder="1"/>
    <xf numFmtId="164" fontId="0" fillId="0" borderId="19" xfId="0" applyNumberFormat="1" applyFont="1" applyBorder="1"/>
    <xf numFmtId="0" fontId="3" fillId="3" borderId="5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3" fontId="0" fillId="0" borderId="20" xfId="0" applyNumberFormat="1" applyFont="1" applyBorder="1"/>
    <xf numFmtId="3" fontId="0" fillId="0" borderId="21" xfId="0" applyNumberFormat="1" applyFont="1" applyBorder="1"/>
    <xf numFmtId="3" fontId="0" fillId="0" borderId="22" xfId="0" applyNumberFormat="1" applyFont="1" applyBorder="1"/>
    <xf numFmtId="8" fontId="6" fillId="4" borderId="23" xfId="0" applyNumberFormat="1" applyFont="1" applyFill="1" applyBorder="1" applyAlignment="1">
      <alignment horizontal="right" vertical="center" wrapText="1"/>
    </xf>
    <xf numFmtId="0" fontId="3" fillId="5" borderId="24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0" fillId="8" borderId="26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164" fontId="10" fillId="7" borderId="32" xfId="0" applyNumberFormat="1" applyFont="1" applyFill="1" applyBorder="1" applyAlignment="1">
      <alignment horizontal="left"/>
    </xf>
    <xf numFmtId="164" fontId="10" fillId="7" borderId="33" xfId="0" applyNumberFormat="1" applyFont="1" applyFill="1" applyBorder="1" applyAlignment="1">
      <alignment horizontal="left"/>
    </xf>
    <xf numFmtId="0" fontId="3" fillId="8" borderId="34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8" fillId="9" borderId="36" xfId="0" applyFont="1" applyFill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10" borderId="36" xfId="0" applyFont="1" applyFill="1" applyBorder="1" applyAlignment="1">
      <alignment horizontal="center" vertical="center" wrapText="1"/>
    </xf>
    <xf numFmtId="0" fontId="3" fillId="10" borderId="39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0" fillId="10" borderId="40" xfId="0" applyFont="1" applyFill="1" applyBorder="1" applyAlignment="1">
      <alignment horizontal="center" vertical="center" wrapText="1"/>
    </xf>
    <xf numFmtId="0" fontId="6" fillId="10" borderId="41" xfId="0" applyFont="1" applyFill="1" applyBorder="1" applyAlignment="1">
      <alignment horizontal="center" vertical="center" wrapText="1"/>
    </xf>
    <xf numFmtId="0" fontId="0" fillId="10" borderId="36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6" fontId="3" fillId="11" borderId="43" xfId="0" applyNumberFormat="1" applyFont="1" applyFill="1" applyBorder="1" applyAlignment="1">
      <alignment wrapText="1"/>
    </xf>
    <xf numFmtId="0" fontId="3" fillId="3" borderId="4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9" borderId="45" xfId="0" applyFont="1" applyFill="1" applyBorder="1"/>
    <xf numFmtId="0" fontId="0" fillId="0" borderId="2" xfId="0" applyFont="1" applyBorder="1" applyAlignment="1">
      <alignment/>
    </xf>
    <xf numFmtId="0" fontId="0" fillId="0" borderId="46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7" xfId="0" applyFont="1" applyBorder="1" applyAlignment="1">
      <alignment horizontal="center" vertical="center" wrapText="1"/>
    </xf>
    <xf numFmtId="6" fontId="6" fillId="11" borderId="43" xfId="0" applyNumberFormat="1" applyFont="1" applyFill="1" applyBorder="1" applyAlignment="1">
      <alignment wrapText="1"/>
    </xf>
    <xf numFmtId="0" fontId="6" fillId="3" borderId="44" xfId="0" applyFont="1" applyFill="1" applyBorder="1" applyAlignment="1">
      <alignment horizontal="center" vertical="center" wrapText="1"/>
    </xf>
    <xf numFmtId="0" fontId="0" fillId="12" borderId="45" xfId="0" applyFont="1" applyFill="1" applyBorder="1" applyAlignment="1">
      <alignment/>
    </xf>
    <xf numFmtId="0" fontId="0" fillId="9" borderId="36" xfId="0" applyFont="1" applyFill="1" applyBorder="1" applyAlignment="1">
      <alignment horizontal="center" vertical="top" wrapText="1"/>
    </xf>
    <xf numFmtId="0" fontId="6" fillId="10" borderId="36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 vertical="center" wrapText="1"/>
    </xf>
    <xf numFmtId="0" fontId="0" fillId="9" borderId="26" xfId="0" applyFont="1" applyFill="1" applyBorder="1" applyAlignment="1">
      <alignment horizontal="center" vertical="top" wrapText="1"/>
    </xf>
    <xf numFmtId="0" fontId="0" fillId="9" borderId="48" xfId="0" applyFont="1" applyFill="1" applyBorder="1"/>
    <xf numFmtId="0" fontId="0" fillId="9" borderId="31" xfId="0" applyFont="1" applyFill="1" applyBorder="1"/>
    <xf numFmtId="0" fontId="0" fillId="13" borderId="48" xfId="0" applyFont="1" applyFill="1" applyBorder="1"/>
    <xf numFmtId="0" fontId="3" fillId="10" borderId="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49" xfId="0" applyFont="1" applyBorder="1" applyAlignment="1">
      <alignment/>
    </xf>
    <xf numFmtId="0" fontId="0" fillId="13" borderId="31" xfId="0" applyFont="1" applyFill="1" applyBorder="1"/>
    <xf numFmtId="0" fontId="0" fillId="0" borderId="46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14" borderId="52" xfId="0" applyFont="1" applyFill="1" applyBorder="1"/>
    <xf numFmtId="0" fontId="0" fillId="14" borderId="43" xfId="0" applyFont="1" applyFill="1" applyBorder="1" applyAlignment="1">
      <alignment/>
    </xf>
    <xf numFmtId="0" fontId="3" fillId="8" borderId="53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3" fillId="8" borderId="54" xfId="0" applyFont="1" applyFill="1" applyBorder="1" applyAlignment="1">
      <alignment horizontal="center" vertical="center" wrapText="1"/>
    </xf>
    <xf numFmtId="0" fontId="0" fillId="10" borderId="55" xfId="0" applyFont="1" applyFill="1" applyBorder="1" applyAlignment="1">
      <alignment horizontal="center" vertical="center" wrapText="1"/>
    </xf>
    <xf numFmtId="0" fontId="0" fillId="12" borderId="56" xfId="0" applyFont="1" applyFill="1" applyBorder="1" applyAlignment="1">
      <alignment/>
    </xf>
    <xf numFmtId="0" fontId="0" fillId="9" borderId="55" xfId="0" applyFont="1" applyFill="1" applyBorder="1" applyAlignment="1">
      <alignment horizontal="center" vertical="top" wrapText="1"/>
    </xf>
    <xf numFmtId="3" fontId="0" fillId="0" borderId="57" xfId="0" applyNumberFormat="1" applyFont="1" applyBorder="1"/>
    <xf numFmtId="0" fontId="0" fillId="13" borderId="48" xfId="0" applyFont="1" applyFill="1" applyBorder="1"/>
    <xf numFmtId="0" fontId="0" fillId="9" borderId="58" xfId="0" applyFont="1" applyFill="1" applyBorder="1" applyAlignment="1">
      <alignment horizontal="center" vertical="top" wrapText="1"/>
    </xf>
    <xf numFmtId="0" fontId="0" fillId="9" borderId="36" xfId="0" applyFont="1" applyFill="1" applyBorder="1" applyAlignment="1">
      <alignment horizontal="center" vertical="top" wrapText="1"/>
    </xf>
    <xf numFmtId="0" fontId="0" fillId="9" borderId="43" xfId="0" applyFont="1" applyFill="1" applyBorder="1" applyAlignment="1">
      <alignment horizontal="center" vertical="top" wrapText="1"/>
    </xf>
    <xf numFmtId="0" fontId="0" fillId="14" borderId="59" xfId="0" applyFont="1" applyFill="1" applyBorder="1"/>
    <xf numFmtId="0" fontId="8" fillId="9" borderId="43" xfId="0" applyFont="1" applyFill="1" applyBorder="1" applyAlignment="1">
      <alignment horizontal="center" vertical="top" wrapText="1"/>
    </xf>
    <xf numFmtId="0" fontId="0" fillId="9" borderId="45" xfId="0" applyFont="1" applyFill="1" applyBorder="1"/>
    <xf numFmtId="0" fontId="3" fillId="0" borderId="60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3" fontId="0" fillId="0" borderId="62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50"/>
  <sheetViews>
    <sheetView showGridLines="0" tabSelected="1" workbookViewId="0" topLeftCell="A1">
      <selection activeCell="C23" sqref="C23"/>
    </sheetView>
  </sheetViews>
  <sheetFormatPr defaultColWidth="14.421875" defaultRowHeight="15" customHeight="1"/>
  <cols>
    <col min="1" max="1" width="12.57421875" style="0" customWidth="1"/>
    <col min="2" max="2" width="27.00390625" style="0" customWidth="1"/>
    <col min="3" max="3" width="35.57421875" style="0" customWidth="1"/>
    <col min="4" max="4" width="13.7109375" style="13" customWidth="1"/>
    <col min="5" max="5" width="5.7109375" style="0" bestFit="1" customWidth="1"/>
    <col min="6" max="6" width="20.7109375" style="0" customWidth="1"/>
    <col min="7" max="7" width="19.57421875" style="0" customWidth="1"/>
    <col min="8" max="8" width="14.28125" style="0" customWidth="1"/>
    <col min="9" max="9" width="14.57421875" style="0" customWidth="1"/>
    <col min="10" max="28" width="8.7109375" style="0" customWidth="1"/>
  </cols>
  <sheetData>
    <row r="1" spans="1:4" ht="18.75">
      <c r="A1" s="28" t="s">
        <v>73</v>
      </c>
      <c r="B1" s="1"/>
      <c r="D1" s="2"/>
    </row>
    <row r="2" spans="1:8" ht="8.25" customHeight="1">
      <c r="A2" s="27"/>
      <c r="B2" s="2"/>
      <c r="C2" s="2"/>
      <c r="D2" s="2"/>
      <c r="E2" s="2"/>
      <c r="F2" s="2"/>
      <c r="G2" s="2"/>
      <c r="H2" s="2"/>
    </row>
    <row r="3" spans="1:8" ht="15.75" customHeight="1">
      <c r="A3" s="62" t="s">
        <v>8</v>
      </c>
      <c r="B3" s="63"/>
      <c r="C3" s="3"/>
      <c r="D3" s="3"/>
      <c r="E3" s="3"/>
      <c r="F3" s="4"/>
      <c r="G3" s="27"/>
      <c r="H3" s="27"/>
    </row>
    <row r="4" spans="1:6" s="27" customFormat="1" ht="18" customHeight="1" thickBot="1">
      <c r="A4" s="3"/>
      <c r="B4" s="3"/>
      <c r="C4" s="3"/>
      <c r="D4" s="3"/>
      <c r="E4" s="3"/>
      <c r="F4" s="4"/>
    </row>
    <row r="5" spans="1:9" ht="15" customHeight="1">
      <c r="A5" s="64" t="s">
        <v>3</v>
      </c>
      <c r="B5" s="58" t="s">
        <v>0</v>
      </c>
      <c r="C5" s="59"/>
      <c r="D5" s="53" t="s">
        <v>69</v>
      </c>
      <c r="E5" s="53" t="s">
        <v>5</v>
      </c>
      <c r="F5" s="52" t="s">
        <v>1</v>
      </c>
      <c r="G5" s="107" t="s">
        <v>2</v>
      </c>
      <c r="H5" s="52" t="s">
        <v>9</v>
      </c>
      <c r="I5" s="55" t="s">
        <v>10</v>
      </c>
    </row>
    <row r="6" spans="1:9" ht="30.75" thickBot="1">
      <c r="A6" s="65"/>
      <c r="B6" s="60"/>
      <c r="C6" s="61"/>
      <c r="D6" s="54"/>
      <c r="E6" s="54"/>
      <c r="F6" s="108"/>
      <c r="G6" s="109" t="s">
        <v>4</v>
      </c>
      <c r="H6" s="57"/>
      <c r="I6" s="56"/>
    </row>
    <row r="7" spans="1:9" ht="15.75" thickTop="1">
      <c r="A7" s="121" t="s">
        <v>6</v>
      </c>
      <c r="B7" s="45" t="s">
        <v>14</v>
      </c>
      <c r="C7" s="77">
        <v>27700</v>
      </c>
      <c r="D7" s="78"/>
      <c r="E7" s="78">
        <v>1</v>
      </c>
      <c r="F7" s="105"/>
      <c r="G7" s="119"/>
      <c r="H7" s="39"/>
      <c r="I7" s="40">
        <f>SUM(H7*E7)</f>
        <v>0</v>
      </c>
    </row>
    <row r="8" spans="1:9" ht="15.75" customHeight="1">
      <c r="A8" s="67"/>
      <c r="B8" s="25" t="s">
        <v>15</v>
      </c>
      <c r="C8" s="79">
        <v>2</v>
      </c>
      <c r="D8" s="103" t="s">
        <v>72</v>
      </c>
      <c r="E8" s="69"/>
      <c r="F8" s="80"/>
      <c r="G8" s="66"/>
      <c r="H8" s="5"/>
      <c r="I8" s="46"/>
    </row>
    <row r="9" spans="1:9" ht="15">
      <c r="A9" s="67"/>
      <c r="B9" s="25" t="s">
        <v>16</v>
      </c>
      <c r="C9" s="81" t="s">
        <v>17</v>
      </c>
      <c r="D9" s="101"/>
      <c r="E9" s="69"/>
      <c r="F9" s="80"/>
      <c r="G9" s="66"/>
      <c r="H9" s="5"/>
      <c r="I9" s="46"/>
    </row>
    <row r="10" spans="1:9" ht="15">
      <c r="A10" s="67"/>
      <c r="B10" s="81" t="s">
        <v>18</v>
      </c>
      <c r="C10" s="25" t="s">
        <v>19</v>
      </c>
      <c r="D10" s="101"/>
      <c r="E10" s="69"/>
      <c r="F10" s="80"/>
      <c r="G10" s="66"/>
      <c r="H10" s="5"/>
      <c r="I10" s="46"/>
    </row>
    <row r="11" spans="1:9" ht="15" customHeight="1">
      <c r="A11" s="67"/>
      <c r="B11" s="25" t="s">
        <v>20</v>
      </c>
      <c r="C11" s="83" t="s">
        <v>21</v>
      </c>
      <c r="D11" s="101"/>
      <c r="E11" s="69"/>
      <c r="F11" s="80"/>
      <c r="G11" s="66"/>
      <c r="H11" s="5"/>
      <c r="I11" s="46"/>
    </row>
    <row r="12" spans="1:9" s="22" customFormat="1" ht="15">
      <c r="A12" s="67"/>
      <c r="B12" s="25" t="s">
        <v>22</v>
      </c>
      <c r="C12" s="25" t="s">
        <v>23</v>
      </c>
      <c r="D12" s="101"/>
      <c r="E12" s="69"/>
      <c r="F12" s="80"/>
      <c r="G12" s="66"/>
      <c r="H12" s="5"/>
      <c r="I12" s="46"/>
    </row>
    <row r="13" spans="1:9" s="22" customFormat="1" ht="15">
      <c r="A13" s="67"/>
      <c r="B13" s="25" t="s">
        <v>24</v>
      </c>
      <c r="C13" s="81" t="s">
        <v>25</v>
      </c>
      <c r="D13" s="101"/>
      <c r="E13" s="69"/>
      <c r="F13" s="120"/>
      <c r="G13" s="66"/>
      <c r="H13" s="5"/>
      <c r="I13" s="46"/>
    </row>
    <row r="14" spans="1:9" ht="15">
      <c r="A14" s="67"/>
      <c r="B14" s="81" t="s">
        <v>26</v>
      </c>
      <c r="C14" s="81" t="s">
        <v>27</v>
      </c>
      <c r="D14" s="101"/>
      <c r="E14" s="69"/>
      <c r="F14" s="80"/>
      <c r="G14" s="66"/>
      <c r="H14" s="5"/>
      <c r="I14" s="46"/>
    </row>
    <row r="15" spans="1:9" ht="15.75" customHeight="1">
      <c r="A15" s="67"/>
      <c r="B15" s="81" t="s">
        <v>28</v>
      </c>
      <c r="C15" s="25" t="s">
        <v>29</v>
      </c>
      <c r="D15" s="101"/>
      <c r="E15" s="69"/>
      <c r="F15" s="80"/>
      <c r="G15" s="66"/>
      <c r="H15" s="5"/>
      <c r="I15" s="46"/>
    </row>
    <row r="16" spans="1:9" ht="15">
      <c r="A16" s="67"/>
      <c r="B16" s="81" t="s">
        <v>30</v>
      </c>
      <c r="C16" s="84" t="s">
        <v>31</v>
      </c>
      <c r="D16" s="101"/>
      <c r="E16" s="69"/>
      <c r="F16" s="80"/>
      <c r="G16" s="66"/>
      <c r="H16" s="5"/>
      <c r="I16" s="46"/>
    </row>
    <row r="17" spans="1:9" s="22" customFormat="1" ht="15.75" customHeight="1" thickBot="1">
      <c r="A17" s="67"/>
      <c r="B17" s="25" t="s">
        <v>32</v>
      </c>
      <c r="C17" s="25" t="s">
        <v>33</v>
      </c>
      <c r="D17" s="104"/>
      <c r="E17" s="69"/>
      <c r="F17" s="80"/>
      <c r="G17" s="66"/>
      <c r="H17" s="5"/>
      <c r="I17" s="46"/>
    </row>
    <row r="18" spans="1:9" s="22" customFormat="1" ht="15.75" thickTop="1">
      <c r="A18" s="121" t="s">
        <v>6</v>
      </c>
      <c r="B18" s="45" t="s">
        <v>14</v>
      </c>
      <c r="C18" s="86">
        <v>60000</v>
      </c>
      <c r="D18" s="78"/>
      <c r="E18" s="87">
        <v>1</v>
      </c>
      <c r="F18" s="106"/>
      <c r="G18" s="117"/>
      <c r="H18" s="39"/>
      <c r="I18" s="40">
        <f>SUM(H18*E18)</f>
        <v>0</v>
      </c>
    </row>
    <row r="19" spans="1:9" ht="15.75" customHeight="1">
      <c r="A19" s="122"/>
      <c r="B19" s="25" t="s">
        <v>15</v>
      </c>
      <c r="C19" s="21">
        <v>4</v>
      </c>
      <c r="D19" s="101" t="s">
        <v>71</v>
      </c>
      <c r="E19" s="73"/>
      <c r="F19" s="88"/>
      <c r="G19" s="89"/>
      <c r="H19" s="5"/>
      <c r="I19" s="46"/>
    </row>
    <row r="20" spans="1:9" ht="15.75" customHeight="1">
      <c r="A20" s="122"/>
      <c r="B20" s="25" t="s">
        <v>16</v>
      </c>
      <c r="C20" s="21" t="s">
        <v>34</v>
      </c>
      <c r="D20" s="101"/>
      <c r="E20" s="90"/>
      <c r="F20" s="88"/>
      <c r="G20" s="89"/>
      <c r="H20" s="5"/>
      <c r="I20" s="46"/>
    </row>
    <row r="21" spans="1:9" ht="15.75" customHeight="1">
      <c r="A21" s="122"/>
      <c r="B21" s="25" t="s">
        <v>20</v>
      </c>
      <c r="C21" s="21" t="s">
        <v>35</v>
      </c>
      <c r="D21" s="101"/>
      <c r="E21" s="90"/>
      <c r="F21" s="88"/>
      <c r="G21" s="89"/>
      <c r="H21" s="5"/>
      <c r="I21" s="46"/>
    </row>
    <row r="22" spans="1:9" ht="15.75" customHeight="1">
      <c r="A22" s="122"/>
      <c r="B22" s="25" t="s">
        <v>22</v>
      </c>
      <c r="C22" s="21" t="s">
        <v>36</v>
      </c>
      <c r="D22" s="101"/>
      <c r="E22" s="90"/>
      <c r="F22" s="88"/>
      <c r="G22" s="89"/>
      <c r="H22" s="5"/>
      <c r="I22" s="46"/>
    </row>
    <row r="23" spans="1:9" ht="15.75" customHeight="1">
      <c r="A23" s="122"/>
      <c r="B23" s="25" t="s">
        <v>24</v>
      </c>
      <c r="C23" s="21" t="s">
        <v>37</v>
      </c>
      <c r="D23" s="101"/>
      <c r="E23" s="90"/>
      <c r="F23" s="88"/>
      <c r="G23" s="89"/>
      <c r="H23" s="5"/>
      <c r="I23" s="46"/>
    </row>
    <row r="24" spans="1:9" ht="15.75" customHeight="1">
      <c r="A24" s="122"/>
      <c r="B24" s="81" t="s">
        <v>26</v>
      </c>
      <c r="C24" s="21" t="s">
        <v>38</v>
      </c>
      <c r="D24" s="101"/>
      <c r="E24" s="90"/>
      <c r="F24" s="88"/>
      <c r="G24" s="89"/>
      <c r="H24" s="5"/>
      <c r="I24" s="46"/>
    </row>
    <row r="25" spans="1:9" ht="15.75" customHeight="1">
      <c r="A25" s="122"/>
      <c r="B25" s="81" t="s">
        <v>39</v>
      </c>
      <c r="C25" s="91" t="s">
        <v>40</v>
      </c>
      <c r="D25" s="101"/>
      <c r="E25" s="74"/>
      <c r="F25" s="88"/>
      <c r="G25" s="89"/>
      <c r="H25" s="5"/>
      <c r="I25" s="46"/>
    </row>
    <row r="26" spans="1:9" ht="15.75" customHeight="1">
      <c r="A26" s="122"/>
      <c r="B26" s="81" t="s">
        <v>41</v>
      </c>
      <c r="C26" s="91" t="s">
        <v>33</v>
      </c>
      <c r="D26" s="101"/>
      <c r="E26" s="74"/>
      <c r="F26" s="88"/>
      <c r="G26" s="89"/>
      <c r="H26" s="5"/>
      <c r="I26" s="46"/>
    </row>
    <row r="27" spans="1:9" ht="15.75" customHeight="1">
      <c r="A27" s="123"/>
      <c r="B27" s="81" t="s">
        <v>42</v>
      </c>
      <c r="C27" s="21" t="s">
        <v>33</v>
      </c>
      <c r="D27" s="101"/>
      <c r="E27" s="110"/>
      <c r="F27" s="111"/>
      <c r="G27" s="112"/>
      <c r="H27" s="113"/>
      <c r="I27" s="124"/>
    </row>
    <row r="28" spans="1:9" ht="15.75" customHeight="1">
      <c r="A28" s="67" t="s">
        <v>43</v>
      </c>
      <c r="B28" s="44" t="s">
        <v>14</v>
      </c>
      <c r="C28" s="18">
        <v>14000</v>
      </c>
      <c r="D28" s="101"/>
      <c r="E28" s="19">
        <v>2</v>
      </c>
      <c r="F28" s="94"/>
      <c r="G28" s="116"/>
      <c r="H28" s="42"/>
      <c r="I28" s="43">
        <f>SUM(H28*E28)</f>
        <v>0</v>
      </c>
    </row>
    <row r="29" spans="1:9" ht="15.75" customHeight="1">
      <c r="A29" s="67"/>
      <c r="B29" s="12" t="s">
        <v>44</v>
      </c>
      <c r="C29" s="12" t="s">
        <v>45</v>
      </c>
      <c r="D29" s="101"/>
      <c r="E29" s="70"/>
      <c r="F29" s="94"/>
      <c r="G29" s="89"/>
      <c r="H29" s="5"/>
      <c r="I29" s="48"/>
    </row>
    <row r="30" spans="1:9" ht="15.75" customHeight="1">
      <c r="A30" s="67"/>
      <c r="B30" s="14" t="s">
        <v>46</v>
      </c>
      <c r="C30" s="21" t="s">
        <v>47</v>
      </c>
      <c r="D30" s="101"/>
      <c r="E30" s="71"/>
      <c r="F30" s="94"/>
      <c r="G30" s="89"/>
      <c r="H30" s="5"/>
      <c r="I30" s="46"/>
    </row>
    <row r="31" spans="1:9" ht="15.75" customHeight="1">
      <c r="A31" s="67"/>
      <c r="B31" s="14" t="s">
        <v>48</v>
      </c>
      <c r="C31" s="21" t="s">
        <v>49</v>
      </c>
      <c r="D31" s="101"/>
      <c r="E31" s="71"/>
      <c r="F31" s="94"/>
      <c r="G31" s="89"/>
      <c r="H31" s="5"/>
      <c r="I31" s="46"/>
    </row>
    <row r="32" spans="1:9" ht="15.75" customHeight="1">
      <c r="A32" s="67"/>
      <c r="B32" s="12" t="s">
        <v>50</v>
      </c>
      <c r="C32" s="21" t="s">
        <v>51</v>
      </c>
      <c r="D32" s="101"/>
      <c r="E32" s="71"/>
      <c r="F32" s="94"/>
      <c r="G32" s="89"/>
      <c r="H32" s="5"/>
      <c r="I32" s="46"/>
    </row>
    <row r="33" spans="1:9" ht="15.75" customHeight="1">
      <c r="A33" s="67"/>
      <c r="B33" s="14" t="s">
        <v>52</v>
      </c>
      <c r="C33" s="14" t="s">
        <v>53</v>
      </c>
      <c r="D33" s="101"/>
      <c r="E33" s="71"/>
      <c r="F33" s="94"/>
      <c r="G33" s="89"/>
      <c r="H33" s="5"/>
      <c r="I33" s="46"/>
    </row>
    <row r="34" spans="1:9" ht="15.75" customHeight="1">
      <c r="A34" s="67"/>
      <c r="B34" s="14" t="s">
        <v>54</v>
      </c>
      <c r="C34" s="21" t="s">
        <v>55</v>
      </c>
      <c r="D34" s="101"/>
      <c r="E34" s="71"/>
      <c r="F34" s="94"/>
      <c r="G34" s="89"/>
      <c r="H34" s="5"/>
      <c r="I34" s="46"/>
    </row>
    <row r="35" spans="1:9" ht="15.75" customHeight="1" thickBot="1">
      <c r="A35" s="68"/>
      <c r="B35" s="17" t="s">
        <v>56</v>
      </c>
      <c r="C35" s="92" t="s">
        <v>57</v>
      </c>
      <c r="D35" s="102"/>
      <c r="E35" s="72"/>
      <c r="F35" s="95"/>
      <c r="G35" s="89"/>
      <c r="H35" s="5"/>
      <c r="I35" s="46"/>
    </row>
    <row r="36" spans="1:9" ht="15.75" customHeight="1" thickTop="1">
      <c r="A36" s="67" t="s">
        <v>58</v>
      </c>
      <c r="B36" s="45" t="s">
        <v>14</v>
      </c>
      <c r="C36" s="23">
        <v>25800</v>
      </c>
      <c r="D36" s="78"/>
      <c r="E36" s="24">
        <v>1</v>
      </c>
      <c r="F36" s="118"/>
      <c r="G36" s="115"/>
      <c r="H36" s="39"/>
      <c r="I36" s="40">
        <f>SUM(H36*E36)</f>
        <v>0</v>
      </c>
    </row>
    <row r="37" spans="1:9" ht="15.75" customHeight="1">
      <c r="A37" s="67"/>
      <c r="B37" s="25" t="s">
        <v>15</v>
      </c>
      <c r="C37" s="21">
        <v>4</v>
      </c>
      <c r="D37" s="82" t="s">
        <v>70</v>
      </c>
      <c r="E37" s="70"/>
      <c r="F37" s="114"/>
      <c r="G37" s="89"/>
      <c r="H37" s="5"/>
      <c r="I37" s="48"/>
    </row>
    <row r="38" spans="1:9" ht="15.75" customHeight="1">
      <c r="A38" s="67"/>
      <c r="B38" s="25" t="s">
        <v>16</v>
      </c>
      <c r="C38" s="21" t="s">
        <v>34</v>
      </c>
      <c r="D38" s="82"/>
      <c r="E38" s="97"/>
      <c r="F38" s="96"/>
      <c r="G38" s="89"/>
      <c r="H38" s="5"/>
      <c r="I38" s="46"/>
    </row>
    <row r="39" spans="1:9" ht="15.75" customHeight="1">
      <c r="A39" s="67"/>
      <c r="B39" s="25" t="s">
        <v>20</v>
      </c>
      <c r="C39" s="10" t="s">
        <v>7</v>
      </c>
      <c r="D39" s="82"/>
      <c r="E39" s="97"/>
      <c r="F39" s="96"/>
      <c r="G39" s="89"/>
      <c r="H39" s="5"/>
      <c r="I39" s="46"/>
    </row>
    <row r="40" spans="1:9" ht="15.75" customHeight="1">
      <c r="A40" s="67"/>
      <c r="B40" s="25" t="s">
        <v>22</v>
      </c>
      <c r="C40" s="21" t="s">
        <v>59</v>
      </c>
      <c r="D40" s="82"/>
      <c r="E40" s="71"/>
      <c r="F40" s="96"/>
      <c r="G40" s="89"/>
      <c r="H40" s="5"/>
      <c r="I40" s="46"/>
    </row>
    <row r="41" spans="1:9" ht="15.75" customHeight="1">
      <c r="A41" s="67"/>
      <c r="B41" s="25" t="s">
        <v>24</v>
      </c>
      <c r="C41" s="21" t="s">
        <v>60</v>
      </c>
      <c r="D41" s="82"/>
      <c r="E41" s="71"/>
      <c r="F41" s="96"/>
      <c r="G41" s="89"/>
      <c r="H41" s="5"/>
      <c r="I41" s="46"/>
    </row>
    <row r="42" spans="1:9" ht="15.75" customHeight="1">
      <c r="A42" s="67"/>
      <c r="B42" s="83" t="s">
        <v>61</v>
      </c>
      <c r="C42" s="98" t="s">
        <v>62</v>
      </c>
      <c r="D42" s="82"/>
      <c r="E42" s="71"/>
      <c r="F42" s="96"/>
      <c r="G42" s="89"/>
      <c r="H42" s="5"/>
      <c r="I42" s="46"/>
    </row>
    <row r="43" spans="1:9" ht="15.75" customHeight="1">
      <c r="A43" s="67"/>
      <c r="B43" s="14" t="s">
        <v>63</v>
      </c>
      <c r="C43" s="91" t="s">
        <v>64</v>
      </c>
      <c r="D43" s="82"/>
      <c r="E43" s="71"/>
      <c r="F43" s="96"/>
      <c r="G43" s="89"/>
      <c r="H43" s="5"/>
      <c r="I43" s="46"/>
    </row>
    <row r="44" spans="1:9" ht="15.75" customHeight="1">
      <c r="A44" s="67"/>
      <c r="B44" s="14" t="s">
        <v>65</v>
      </c>
      <c r="C44" s="91" t="s">
        <v>33</v>
      </c>
      <c r="D44" s="82"/>
      <c r="E44" s="71"/>
      <c r="F44" s="96"/>
      <c r="G44" s="89"/>
      <c r="H44" s="5"/>
      <c r="I44" s="46"/>
    </row>
    <row r="45" spans="1:9" ht="15.75" customHeight="1">
      <c r="A45" s="67"/>
      <c r="B45" s="14" t="s">
        <v>66</v>
      </c>
      <c r="C45" s="21" t="s">
        <v>67</v>
      </c>
      <c r="D45" s="82"/>
      <c r="E45" s="71"/>
      <c r="F45" s="96"/>
      <c r="G45" s="89"/>
      <c r="H45" s="5"/>
      <c r="I45" s="46"/>
    </row>
    <row r="46" spans="1:9" ht="15.75" customHeight="1" thickBot="1">
      <c r="A46" s="67"/>
      <c r="B46" s="99" t="s">
        <v>68</v>
      </c>
      <c r="C46" s="99" t="s">
        <v>33</v>
      </c>
      <c r="D46" s="85"/>
      <c r="E46" s="72"/>
      <c r="F46" s="100"/>
      <c r="G46" s="93"/>
      <c r="H46" s="11"/>
      <c r="I46" s="47"/>
    </row>
    <row r="47" spans="1:9" s="26" customFormat="1" ht="15.75" customHeight="1" thickBot="1" thickTop="1">
      <c r="A47" s="75" t="s">
        <v>11</v>
      </c>
      <c r="B47" s="76"/>
      <c r="C47" s="38">
        <f>SUM(C7*E7)+(C18*E18)+(C28*E28)+(C36*E36)</f>
        <v>141500</v>
      </c>
      <c r="D47" s="30"/>
      <c r="E47" s="31"/>
      <c r="F47" s="32"/>
      <c r="G47" s="33"/>
      <c r="H47" s="33"/>
      <c r="I47" s="49">
        <f>SUM(I7:I46)</f>
        <v>0</v>
      </c>
    </row>
    <row r="48" spans="1:28" s="22" customFormat="1" ht="16.5" customHeight="1" thickBot="1">
      <c r="A48" s="50" t="s">
        <v>12</v>
      </c>
      <c r="B48" s="51"/>
      <c r="C48" s="29">
        <f>SUM(C47*1.21)</f>
        <v>171215</v>
      </c>
      <c r="D48" s="30"/>
      <c r="E48" s="34"/>
      <c r="F48" s="32"/>
      <c r="G48" s="33"/>
      <c r="H48" s="33"/>
      <c r="I48" s="41">
        <f>SUM(I47*1.21)</f>
        <v>0</v>
      </c>
      <c r="J48" s="7"/>
      <c r="K48" s="8"/>
      <c r="L48" s="2"/>
      <c r="N48" s="9"/>
      <c r="O48" s="6"/>
      <c r="P48" s="9"/>
      <c r="R48" s="7"/>
      <c r="S48" s="8"/>
      <c r="T48" s="2"/>
      <c r="V48" s="9"/>
      <c r="W48" s="6"/>
      <c r="X48" s="9"/>
      <c r="Z48" s="7"/>
      <c r="AA48" s="8"/>
      <c r="AB48" s="2"/>
    </row>
    <row r="49" spans="1:28" s="22" customFormat="1" ht="15">
      <c r="A49" s="27"/>
      <c r="B49" s="27"/>
      <c r="C49" s="27"/>
      <c r="D49" s="2"/>
      <c r="E49" s="27"/>
      <c r="F49" s="27"/>
      <c r="G49" s="27"/>
      <c r="H49" s="27"/>
      <c r="I49" s="16"/>
      <c r="J49" s="7"/>
      <c r="K49" s="8"/>
      <c r="L49" s="2"/>
      <c r="N49" s="9"/>
      <c r="O49" s="6"/>
      <c r="P49" s="9"/>
      <c r="R49" s="7"/>
      <c r="S49" s="8"/>
      <c r="T49" s="2"/>
      <c r="V49" s="9"/>
      <c r="W49" s="6"/>
      <c r="X49" s="9"/>
      <c r="Z49" s="7"/>
      <c r="AA49" s="8"/>
      <c r="AB49" s="2"/>
    </row>
    <row r="50" spans="1:28" s="22" customFormat="1" ht="15">
      <c r="A50" s="27"/>
      <c r="B50" s="27"/>
      <c r="C50" s="20"/>
      <c r="D50" s="35"/>
      <c r="E50" s="20"/>
      <c r="F50" s="20"/>
      <c r="G50" s="20"/>
      <c r="H50" s="20"/>
      <c r="J50" s="7"/>
      <c r="K50" s="8"/>
      <c r="L50" s="2"/>
      <c r="N50" s="9"/>
      <c r="O50" s="6"/>
      <c r="P50" s="9"/>
      <c r="R50" s="7"/>
      <c r="S50" s="8"/>
      <c r="T50" s="2"/>
      <c r="V50" s="9"/>
      <c r="W50" s="6"/>
      <c r="X50" s="9"/>
      <c r="Z50" s="7"/>
      <c r="AA50" s="8"/>
      <c r="AB50" s="2"/>
    </row>
    <row r="51" spans="3:28" s="27" customFormat="1" ht="15">
      <c r="C51" s="20"/>
      <c r="D51" s="35"/>
      <c r="E51" s="20"/>
      <c r="F51" s="20"/>
      <c r="G51" s="20"/>
      <c r="H51" s="20"/>
      <c r="J51" s="7"/>
      <c r="K51" s="8"/>
      <c r="L51" s="2"/>
      <c r="N51" s="9"/>
      <c r="O51" s="6"/>
      <c r="P51" s="9"/>
      <c r="R51" s="7"/>
      <c r="S51" s="8"/>
      <c r="T51" s="2"/>
      <c r="V51" s="9"/>
      <c r="W51" s="6"/>
      <c r="X51" s="9"/>
      <c r="Z51" s="7"/>
      <c r="AA51" s="8"/>
      <c r="AB51" s="2"/>
    </row>
    <row r="52" spans="3:28" s="27" customFormat="1" ht="15">
      <c r="C52" s="20"/>
      <c r="D52" s="35"/>
      <c r="E52" s="20"/>
      <c r="F52" s="20"/>
      <c r="G52" s="20"/>
      <c r="H52" s="20"/>
      <c r="J52" s="7"/>
      <c r="K52" s="8"/>
      <c r="L52" s="2"/>
      <c r="N52" s="9"/>
      <c r="O52" s="6"/>
      <c r="P52" s="9"/>
      <c r="R52" s="7"/>
      <c r="S52" s="8"/>
      <c r="T52" s="2"/>
      <c r="V52" s="9"/>
      <c r="W52" s="6"/>
      <c r="X52" s="9"/>
      <c r="Z52" s="7"/>
      <c r="AA52" s="8"/>
      <c r="AB52" s="2"/>
    </row>
    <row r="53" spans="1:28" s="22" customFormat="1" ht="15">
      <c r="A53" s="27"/>
      <c r="B53" s="27"/>
      <c r="C53" s="20"/>
      <c r="D53" s="35"/>
      <c r="E53" s="20"/>
      <c r="F53" s="20"/>
      <c r="G53" s="20"/>
      <c r="H53" s="20"/>
      <c r="I53" s="16"/>
      <c r="J53" s="7"/>
      <c r="K53" s="8"/>
      <c r="L53" s="2"/>
      <c r="N53" s="9"/>
      <c r="O53" s="6"/>
      <c r="P53" s="9"/>
      <c r="R53" s="7"/>
      <c r="S53" s="8"/>
      <c r="T53" s="2"/>
      <c r="V53" s="9"/>
      <c r="W53" s="6"/>
      <c r="X53" s="9"/>
      <c r="Z53" s="7"/>
      <c r="AA53" s="8"/>
      <c r="AB53" s="2"/>
    </row>
    <row r="54" spans="1:8" ht="15.75" customHeight="1">
      <c r="A54" s="27"/>
      <c r="B54" s="27"/>
      <c r="C54" s="20"/>
      <c r="D54" s="35"/>
      <c r="E54" s="20"/>
      <c r="F54" s="20"/>
      <c r="G54" s="20"/>
      <c r="H54" s="20"/>
    </row>
    <row r="55" spans="1:9" ht="15">
      <c r="A55" s="27"/>
      <c r="B55" s="27"/>
      <c r="C55" s="20"/>
      <c r="D55" s="35"/>
      <c r="E55" s="36"/>
      <c r="F55" s="36" t="s">
        <v>13</v>
      </c>
      <c r="G55" s="37"/>
      <c r="H55" s="20"/>
      <c r="I55" s="15"/>
    </row>
    <row r="56" ht="15.75" customHeight="1">
      <c r="D56" s="2"/>
    </row>
    <row r="57" ht="15.75" customHeight="1">
      <c r="D57" s="2"/>
    </row>
    <row r="58" ht="15.75" customHeight="1">
      <c r="D58" s="2"/>
    </row>
    <row r="59" ht="15.75" customHeight="1">
      <c r="D59" s="2"/>
    </row>
    <row r="60" ht="15.75" customHeight="1">
      <c r="D60" s="2"/>
    </row>
    <row r="61" ht="15.75" customHeight="1">
      <c r="D61" s="2"/>
    </row>
    <row r="62" ht="15.75" customHeight="1">
      <c r="D62" s="2"/>
    </row>
    <row r="63" ht="15.75" customHeight="1">
      <c r="D63" s="2"/>
    </row>
    <row r="64" ht="15.75" customHeight="1">
      <c r="D64" s="2"/>
    </row>
    <row r="65" ht="15.75" customHeight="1">
      <c r="D65" s="2"/>
    </row>
    <row r="66" ht="15.75" customHeight="1">
      <c r="D66" s="2"/>
    </row>
    <row r="67" ht="15.75" customHeight="1">
      <c r="D67" s="2"/>
    </row>
    <row r="68" ht="15.75" customHeight="1">
      <c r="D68" s="2"/>
    </row>
    <row r="69" ht="15.75" customHeight="1">
      <c r="D69" s="2"/>
    </row>
    <row r="70" ht="15.75" customHeight="1">
      <c r="D70" s="2"/>
    </row>
    <row r="71" ht="15.75" customHeight="1">
      <c r="D71" s="2"/>
    </row>
    <row r="72" ht="15.75" customHeight="1">
      <c r="D72" s="2"/>
    </row>
    <row r="73" ht="15.75" customHeight="1">
      <c r="D73" s="2"/>
    </row>
    <row r="74" ht="15.75" customHeight="1">
      <c r="D74" s="2"/>
    </row>
    <row r="75" ht="15.75" customHeight="1">
      <c r="D75" s="2"/>
    </row>
    <row r="76" ht="15.75" customHeight="1">
      <c r="D76" s="2"/>
    </row>
    <row r="77" ht="15.75" customHeight="1">
      <c r="D77" s="2"/>
    </row>
    <row r="78" ht="15.75" customHeight="1">
      <c r="D78" s="2"/>
    </row>
    <row r="79" ht="15.75" customHeight="1">
      <c r="D79" s="2"/>
    </row>
    <row r="80" ht="15.75" customHeight="1">
      <c r="D80" s="2"/>
    </row>
    <row r="81" ht="15.75" customHeight="1">
      <c r="D81" s="2"/>
    </row>
    <row r="82" ht="15.75" customHeight="1">
      <c r="D82" s="2"/>
    </row>
    <row r="83" ht="15.75" customHeight="1">
      <c r="D83" s="2"/>
    </row>
    <row r="84" ht="15.75" customHeight="1">
      <c r="D84" s="2"/>
    </row>
    <row r="85" ht="15.75" customHeight="1">
      <c r="D85" s="2"/>
    </row>
    <row r="86" ht="15.75" customHeight="1">
      <c r="D86" s="2"/>
    </row>
    <row r="87" ht="15.75" customHeight="1">
      <c r="D87" s="2"/>
    </row>
    <row r="88" ht="15.75" customHeight="1">
      <c r="D88" s="2"/>
    </row>
    <row r="89" ht="15.75" customHeight="1">
      <c r="D89" s="2"/>
    </row>
    <row r="90" ht="15.75" customHeight="1">
      <c r="D90" s="2"/>
    </row>
    <row r="91" ht="15.75" customHeight="1">
      <c r="D91" s="2"/>
    </row>
    <row r="92" ht="15.75" customHeight="1">
      <c r="D92" s="2"/>
    </row>
    <row r="93" ht="15.75" customHeight="1">
      <c r="D93" s="2"/>
    </row>
    <row r="94" ht="15.75" customHeight="1">
      <c r="D94" s="2"/>
    </row>
    <row r="95" ht="15.75" customHeight="1">
      <c r="D95" s="2"/>
    </row>
    <row r="96" ht="15.75" customHeight="1">
      <c r="D96" s="2"/>
    </row>
    <row r="97" ht="15.75" customHeight="1">
      <c r="D97" s="2"/>
    </row>
    <row r="98" ht="15.75" customHeight="1">
      <c r="D98" s="2"/>
    </row>
    <row r="99" ht="15.75" customHeight="1">
      <c r="D99" s="2"/>
    </row>
    <row r="100" ht="15.75" customHeight="1">
      <c r="D100" s="2"/>
    </row>
    <row r="101" ht="15.75" customHeight="1">
      <c r="D101" s="2"/>
    </row>
    <row r="102" ht="15.75" customHeight="1">
      <c r="D102" s="2"/>
    </row>
    <row r="103" ht="15.75" customHeight="1">
      <c r="D103" s="2"/>
    </row>
    <row r="104" ht="15.75" customHeight="1">
      <c r="D104" s="2"/>
    </row>
    <row r="105" ht="15.75" customHeight="1">
      <c r="D105" s="2"/>
    </row>
    <row r="106" ht="15.75" customHeight="1">
      <c r="D106" s="2"/>
    </row>
    <row r="107" ht="15.75" customHeight="1">
      <c r="D107" s="2"/>
    </row>
    <row r="108" ht="15.75" customHeight="1">
      <c r="D108" s="2"/>
    </row>
    <row r="109" ht="15.75" customHeight="1">
      <c r="D109" s="2"/>
    </row>
    <row r="110" ht="15.75" customHeight="1">
      <c r="D110" s="2"/>
    </row>
    <row r="111" ht="15.75" customHeight="1">
      <c r="D111" s="2"/>
    </row>
    <row r="112" ht="15.75" customHeight="1">
      <c r="D112" s="2"/>
    </row>
    <row r="113" ht="15.75" customHeight="1">
      <c r="D113" s="2"/>
    </row>
    <row r="114" ht="15.75" customHeight="1">
      <c r="D114" s="2"/>
    </row>
    <row r="115" ht="15.75" customHeight="1">
      <c r="D115" s="2"/>
    </row>
    <row r="116" ht="15.75" customHeight="1">
      <c r="D116" s="2"/>
    </row>
    <row r="117" ht="15.75" customHeight="1">
      <c r="D117" s="2"/>
    </row>
    <row r="118" ht="15.75" customHeight="1">
      <c r="D118" s="2"/>
    </row>
    <row r="119" ht="15.75" customHeight="1">
      <c r="D119" s="2"/>
    </row>
    <row r="120" ht="15.75" customHeight="1">
      <c r="D120" s="2"/>
    </row>
    <row r="121" ht="15.75" customHeight="1">
      <c r="D121" s="2"/>
    </row>
    <row r="122" ht="15.75" customHeight="1">
      <c r="D122" s="2"/>
    </row>
    <row r="123" ht="15.75" customHeight="1">
      <c r="D123" s="2"/>
    </row>
    <row r="124" ht="15.75" customHeight="1">
      <c r="D124" s="2"/>
    </row>
    <row r="125" ht="15.75" customHeight="1">
      <c r="D125" s="2"/>
    </row>
    <row r="126" ht="15.75" customHeight="1">
      <c r="D126" s="2"/>
    </row>
    <row r="127" ht="15.75" customHeight="1">
      <c r="D127" s="2"/>
    </row>
    <row r="128" ht="15.75" customHeight="1">
      <c r="D128" s="2"/>
    </row>
    <row r="129" ht="15.75" customHeight="1">
      <c r="D129" s="2"/>
    </row>
    <row r="130" ht="15.75" customHeight="1">
      <c r="D130" s="2"/>
    </row>
    <row r="131" ht="15.75" customHeight="1">
      <c r="D131" s="2"/>
    </row>
    <row r="132" ht="15.75" customHeight="1">
      <c r="D132" s="2"/>
    </row>
    <row r="133" ht="15.75" customHeight="1">
      <c r="D133" s="2"/>
    </row>
    <row r="134" ht="15.75" customHeight="1">
      <c r="D134" s="2"/>
    </row>
    <row r="135" ht="15.75" customHeight="1">
      <c r="D135" s="2"/>
    </row>
    <row r="136" ht="15.75" customHeight="1">
      <c r="D136" s="2"/>
    </row>
    <row r="137" ht="15.75" customHeight="1">
      <c r="D137" s="2"/>
    </row>
    <row r="138" ht="15.75" customHeight="1">
      <c r="D138" s="2"/>
    </row>
    <row r="139" ht="15.75" customHeight="1">
      <c r="D139" s="2"/>
    </row>
    <row r="140" ht="15.75" customHeight="1">
      <c r="D140" s="2"/>
    </row>
    <row r="141" ht="15.75" customHeight="1">
      <c r="D141" s="2"/>
    </row>
    <row r="142" ht="15.75" customHeight="1">
      <c r="D142" s="2"/>
    </row>
    <row r="143" ht="15.75" customHeight="1">
      <c r="D143" s="2"/>
    </row>
    <row r="144" ht="15.75" customHeight="1">
      <c r="D144" s="2"/>
    </row>
    <row r="145" ht="15.75" customHeight="1">
      <c r="D145" s="2"/>
    </row>
    <row r="146" ht="15.75" customHeight="1">
      <c r="D146" s="2"/>
    </row>
    <row r="147" ht="15.75" customHeight="1">
      <c r="D147" s="2"/>
    </row>
    <row r="148" ht="15.75" customHeight="1">
      <c r="D148" s="2"/>
    </row>
    <row r="149" ht="15.75" customHeight="1">
      <c r="D149" s="2"/>
    </row>
    <row r="150" ht="15.75" customHeight="1">
      <c r="D150" s="2"/>
    </row>
    <row r="151" ht="15.75" customHeight="1">
      <c r="D151" s="2"/>
    </row>
    <row r="152" ht="15.75" customHeight="1">
      <c r="D152" s="2"/>
    </row>
    <row r="153" ht="15.75" customHeight="1">
      <c r="D153" s="2"/>
    </row>
    <row r="154" ht="15.75" customHeight="1">
      <c r="D154" s="2"/>
    </row>
    <row r="155" ht="15.75" customHeight="1">
      <c r="D155" s="2"/>
    </row>
    <row r="156" ht="15.75" customHeight="1">
      <c r="D156" s="2"/>
    </row>
    <row r="157" ht="15.75" customHeight="1">
      <c r="D157" s="2"/>
    </row>
    <row r="158" ht="15.75" customHeight="1">
      <c r="D158" s="2"/>
    </row>
    <row r="159" ht="15.75" customHeight="1">
      <c r="D159" s="2"/>
    </row>
    <row r="160" ht="15.75" customHeight="1">
      <c r="D160" s="2"/>
    </row>
    <row r="161" ht="15.75" customHeight="1">
      <c r="D161" s="2"/>
    </row>
    <row r="162" ht="15.75" customHeight="1">
      <c r="D162" s="2"/>
    </row>
    <row r="163" ht="15.75" customHeight="1">
      <c r="D163" s="2"/>
    </row>
    <row r="164" ht="15.75" customHeight="1">
      <c r="D164" s="2"/>
    </row>
    <row r="165" ht="15.75" customHeight="1">
      <c r="D165" s="2"/>
    </row>
    <row r="166" ht="15.75" customHeight="1">
      <c r="D166" s="2"/>
    </row>
    <row r="167" ht="15.75" customHeight="1">
      <c r="D167" s="2"/>
    </row>
    <row r="168" ht="15.75" customHeight="1">
      <c r="D168" s="2"/>
    </row>
    <row r="169" ht="15.75" customHeight="1">
      <c r="D169" s="2"/>
    </row>
    <row r="170" ht="15.75" customHeight="1">
      <c r="D170" s="2"/>
    </row>
    <row r="171" ht="15.75" customHeight="1">
      <c r="D171" s="2"/>
    </row>
    <row r="172" ht="15.75" customHeight="1">
      <c r="D172" s="2"/>
    </row>
    <row r="173" ht="15.75" customHeight="1">
      <c r="D173" s="2"/>
    </row>
    <row r="174" ht="15.75" customHeight="1">
      <c r="D174" s="2"/>
    </row>
    <row r="175" ht="15.75" customHeight="1">
      <c r="D175" s="2"/>
    </row>
    <row r="176" ht="15.75" customHeight="1">
      <c r="D176" s="2"/>
    </row>
    <row r="177" ht="15.75" customHeight="1">
      <c r="D177" s="2"/>
    </row>
    <row r="178" ht="15.75" customHeight="1">
      <c r="D178" s="2"/>
    </row>
    <row r="179" ht="15.75" customHeight="1">
      <c r="D179" s="2"/>
    </row>
    <row r="180" ht="15.75" customHeight="1">
      <c r="D180" s="2"/>
    </row>
    <row r="181" ht="15.75" customHeight="1">
      <c r="D181" s="2"/>
    </row>
    <row r="182" ht="15.75" customHeight="1">
      <c r="D182" s="2"/>
    </row>
    <row r="183" ht="15.75" customHeight="1">
      <c r="D183" s="2"/>
    </row>
    <row r="184" ht="15.75" customHeight="1">
      <c r="D184" s="2"/>
    </row>
    <row r="185" ht="15.75" customHeight="1">
      <c r="D185" s="2"/>
    </row>
    <row r="186" ht="15.75" customHeight="1">
      <c r="D186" s="2"/>
    </row>
    <row r="187" ht="15.75" customHeight="1">
      <c r="D187" s="2"/>
    </row>
    <row r="188" ht="15.75" customHeight="1">
      <c r="D188" s="2"/>
    </row>
    <row r="189" ht="15.75" customHeight="1">
      <c r="D189" s="2"/>
    </row>
    <row r="190" ht="15.75" customHeight="1">
      <c r="D190" s="2"/>
    </row>
    <row r="191" ht="15.75" customHeight="1">
      <c r="D191" s="2"/>
    </row>
    <row r="192" ht="15.75" customHeight="1">
      <c r="D192" s="2"/>
    </row>
    <row r="193" ht="15.75" customHeight="1">
      <c r="D193" s="2"/>
    </row>
    <row r="194" ht="15.75" customHeight="1">
      <c r="D194" s="2"/>
    </row>
    <row r="195" ht="15.75" customHeight="1">
      <c r="D195" s="2"/>
    </row>
    <row r="196" ht="15.75" customHeight="1">
      <c r="D196" s="2"/>
    </row>
    <row r="197" ht="15.75" customHeight="1">
      <c r="D197" s="2"/>
    </row>
    <row r="198" ht="15.75" customHeight="1">
      <c r="D198" s="2"/>
    </row>
    <row r="199" ht="15.75" customHeight="1">
      <c r="D199" s="2"/>
    </row>
    <row r="200" ht="15.75" customHeight="1">
      <c r="D200" s="2"/>
    </row>
    <row r="201" ht="15.75" customHeight="1">
      <c r="D201" s="2"/>
    </row>
    <row r="202" ht="15.75" customHeight="1">
      <c r="D202" s="2"/>
    </row>
    <row r="203" ht="15.75" customHeight="1">
      <c r="D203" s="2"/>
    </row>
    <row r="204" ht="15.75" customHeight="1">
      <c r="D204" s="2"/>
    </row>
    <row r="205" ht="15.75" customHeight="1">
      <c r="D205" s="2"/>
    </row>
    <row r="206" ht="15.75" customHeight="1">
      <c r="D206" s="2"/>
    </row>
    <row r="207" ht="15.75" customHeight="1">
      <c r="D207" s="2"/>
    </row>
    <row r="208" ht="15.75" customHeight="1">
      <c r="D208" s="2"/>
    </row>
    <row r="209" ht="15.75" customHeight="1">
      <c r="D209" s="2"/>
    </row>
    <row r="210" ht="15.75" customHeight="1">
      <c r="D210" s="2"/>
    </row>
    <row r="211" ht="15.75" customHeight="1">
      <c r="D211" s="2"/>
    </row>
    <row r="212" ht="15.75" customHeight="1">
      <c r="D212" s="2"/>
    </row>
    <row r="213" ht="15.75" customHeight="1">
      <c r="D213" s="2"/>
    </row>
    <row r="214" ht="15.75" customHeight="1">
      <c r="D214" s="2"/>
    </row>
    <row r="215" ht="15.75" customHeight="1">
      <c r="D215" s="2"/>
    </row>
    <row r="216" ht="15.75" customHeight="1">
      <c r="D216" s="2"/>
    </row>
    <row r="217" ht="15.75" customHeight="1">
      <c r="D217" s="2"/>
    </row>
    <row r="218" ht="15.75" customHeight="1">
      <c r="D218" s="2"/>
    </row>
    <row r="219" ht="15.75" customHeight="1">
      <c r="D219" s="2"/>
    </row>
    <row r="220" ht="15.75" customHeight="1">
      <c r="D220" s="2"/>
    </row>
    <row r="221" ht="15.75" customHeight="1">
      <c r="D221" s="2"/>
    </row>
    <row r="222" ht="15.75" customHeight="1">
      <c r="D222" s="2"/>
    </row>
    <row r="223" ht="15.75" customHeight="1">
      <c r="D223" s="2"/>
    </row>
    <row r="224" ht="15.75" customHeight="1">
      <c r="D224" s="2"/>
    </row>
    <row r="225" ht="15.75" customHeight="1">
      <c r="D225" s="2"/>
    </row>
    <row r="226" ht="15.75" customHeight="1">
      <c r="D226" s="2"/>
    </row>
    <row r="227" ht="15.75" customHeight="1">
      <c r="D227" s="2"/>
    </row>
    <row r="228" ht="15.75" customHeight="1">
      <c r="D228" s="2"/>
    </row>
    <row r="229" ht="15.75" customHeight="1">
      <c r="D229" s="2"/>
    </row>
    <row r="230" ht="15.75" customHeight="1">
      <c r="D230" s="2"/>
    </row>
    <row r="231" ht="15.75" customHeight="1">
      <c r="D231" s="2"/>
    </row>
    <row r="232" ht="15.75" customHeight="1">
      <c r="D232" s="2"/>
    </row>
    <row r="233" ht="15.75" customHeight="1">
      <c r="D233" s="2"/>
    </row>
    <row r="234" ht="15.75" customHeight="1">
      <c r="D234" s="2"/>
    </row>
    <row r="235" ht="15.75" customHeight="1">
      <c r="D235" s="2"/>
    </row>
    <row r="236" ht="15.75" customHeight="1">
      <c r="D236" s="2"/>
    </row>
    <row r="237" ht="15.75" customHeight="1">
      <c r="D237" s="2"/>
    </row>
    <row r="238" ht="15.75" customHeight="1">
      <c r="D238" s="2"/>
    </row>
    <row r="239" ht="15.75" customHeight="1">
      <c r="D239" s="2"/>
    </row>
    <row r="240" ht="15.75" customHeight="1">
      <c r="D240" s="2"/>
    </row>
    <row r="241" ht="15.75" customHeight="1">
      <c r="D241" s="2"/>
    </row>
    <row r="242" ht="15.75" customHeight="1">
      <c r="D242" s="2"/>
    </row>
    <row r="243" ht="15.75" customHeight="1">
      <c r="D243" s="2"/>
    </row>
    <row r="244" ht="15.75" customHeight="1">
      <c r="D244" s="2"/>
    </row>
    <row r="245" ht="15.75" customHeight="1">
      <c r="D245" s="2"/>
    </row>
    <row r="246" ht="15.75" customHeight="1">
      <c r="D246" s="2"/>
    </row>
    <row r="247" ht="15.75" customHeight="1">
      <c r="D247" s="2"/>
    </row>
    <row r="248" ht="15.75" customHeight="1">
      <c r="D248" s="2"/>
    </row>
    <row r="249" ht="15.75" customHeight="1">
      <c r="D249" s="2"/>
    </row>
    <row r="250" ht="15.75" customHeight="1">
      <c r="D250" s="2"/>
    </row>
    <row r="251" ht="15.75" customHeight="1">
      <c r="D251" s="2"/>
    </row>
    <row r="252" ht="15.75" customHeight="1">
      <c r="D252" s="2"/>
    </row>
    <row r="253" ht="15.75" customHeight="1">
      <c r="D253" s="2"/>
    </row>
    <row r="254" ht="15.75" customHeight="1">
      <c r="D254" s="2"/>
    </row>
    <row r="255" ht="15.75" customHeight="1">
      <c r="D255" s="2"/>
    </row>
    <row r="256" ht="15.75" customHeight="1">
      <c r="D256" s="2"/>
    </row>
    <row r="257" ht="15.75" customHeight="1">
      <c r="D257" s="2"/>
    </row>
    <row r="258" ht="15.75" customHeight="1">
      <c r="D258" s="2"/>
    </row>
    <row r="259" ht="15.75" customHeight="1">
      <c r="D259" s="2"/>
    </row>
    <row r="260" ht="15.75" customHeight="1">
      <c r="D260" s="2"/>
    </row>
    <row r="261" ht="15.75" customHeight="1">
      <c r="D261" s="2"/>
    </row>
    <row r="262" ht="15.75" customHeight="1">
      <c r="D262" s="2"/>
    </row>
    <row r="263" ht="15.75" customHeight="1">
      <c r="D263" s="2"/>
    </row>
    <row r="264" ht="15.75" customHeight="1">
      <c r="D264" s="2"/>
    </row>
    <row r="265" ht="15.75" customHeight="1">
      <c r="D265" s="2"/>
    </row>
    <row r="266" ht="15.75" customHeight="1">
      <c r="D266" s="2"/>
    </row>
    <row r="267" ht="15.75" customHeight="1">
      <c r="D267" s="2"/>
    </row>
    <row r="268" ht="15.75" customHeight="1">
      <c r="D268" s="2"/>
    </row>
    <row r="269" ht="15.75" customHeight="1">
      <c r="D269" s="2"/>
    </row>
    <row r="270" ht="15.75" customHeight="1">
      <c r="D270" s="2"/>
    </row>
    <row r="271" ht="15.75" customHeight="1">
      <c r="D271" s="2"/>
    </row>
    <row r="272" ht="15.75" customHeight="1">
      <c r="D272" s="2"/>
    </row>
    <row r="273" ht="15.75" customHeight="1">
      <c r="D273" s="2"/>
    </row>
    <row r="274" ht="15.75" customHeight="1">
      <c r="D274" s="2"/>
    </row>
    <row r="275" ht="15.75" customHeight="1">
      <c r="D275" s="2"/>
    </row>
    <row r="276" ht="15.75" customHeight="1">
      <c r="D276" s="2"/>
    </row>
    <row r="277" ht="15.75" customHeight="1">
      <c r="D277" s="2"/>
    </row>
    <row r="278" ht="15.75" customHeight="1">
      <c r="D278" s="2"/>
    </row>
    <row r="279" ht="15.75" customHeight="1">
      <c r="D279" s="2"/>
    </row>
    <row r="280" ht="15.75" customHeight="1">
      <c r="D280" s="2"/>
    </row>
    <row r="281" ht="15.75" customHeight="1">
      <c r="D281" s="2"/>
    </row>
    <row r="282" ht="15.75" customHeight="1">
      <c r="D282" s="2"/>
    </row>
    <row r="283" ht="15.75" customHeight="1">
      <c r="D283" s="2"/>
    </row>
    <row r="284" ht="15.75" customHeight="1">
      <c r="D284" s="2"/>
    </row>
    <row r="285" ht="15.75" customHeight="1">
      <c r="D285" s="2"/>
    </row>
    <row r="286" ht="15.75" customHeight="1">
      <c r="D286" s="2"/>
    </row>
    <row r="287" ht="15.75" customHeight="1">
      <c r="D287" s="2"/>
    </row>
    <row r="288" ht="15.75" customHeight="1">
      <c r="D288" s="2"/>
    </row>
    <row r="289" ht="15.75" customHeight="1">
      <c r="D289" s="2"/>
    </row>
    <row r="290" ht="15.75" customHeight="1">
      <c r="D290" s="2"/>
    </row>
    <row r="291" ht="15.75" customHeight="1">
      <c r="D291" s="2"/>
    </row>
    <row r="292" ht="15.75" customHeight="1">
      <c r="D292" s="2"/>
    </row>
    <row r="293" ht="15.75" customHeight="1">
      <c r="D293" s="2"/>
    </row>
    <row r="294" ht="15.75" customHeight="1">
      <c r="D294" s="2"/>
    </row>
    <row r="295" ht="15.75" customHeight="1">
      <c r="D295" s="2"/>
    </row>
    <row r="296" ht="15.75" customHeight="1">
      <c r="D296" s="2"/>
    </row>
    <row r="297" ht="15.75" customHeight="1">
      <c r="D297" s="2"/>
    </row>
    <row r="298" ht="15.75" customHeight="1">
      <c r="D298" s="2"/>
    </row>
    <row r="299" ht="15.75" customHeight="1">
      <c r="D299" s="2"/>
    </row>
    <row r="300" ht="15.75" customHeight="1">
      <c r="D300" s="2"/>
    </row>
    <row r="301" ht="15.75" customHeight="1">
      <c r="D301" s="2"/>
    </row>
    <row r="302" ht="15.75" customHeight="1">
      <c r="D302" s="2"/>
    </row>
    <row r="303" ht="15.75" customHeight="1">
      <c r="D303" s="2"/>
    </row>
    <row r="304" ht="15.75" customHeight="1">
      <c r="D304" s="2"/>
    </row>
    <row r="305" ht="15.75" customHeight="1">
      <c r="D305" s="2"/>
    </row>
    <row r="306" ht="15.75" customHeight="1">
      <c r="D306" s="2"/>
    </row>
    <row r="307" ht="15.75" customHeight="1">
      <c r="D307" s="2"/>
    </row>
    <row r="308" ht="15.75" customHeight="1">
      <c r="D308" s="2"/>
    </row>
    <row r="309" ht="15.75" customHeight="1">
      <c r="D309" s="2"/>
    </row>
    <row r="310" ht="15.75" customHeight="1">
      <c r="D310" s="2"/>
    </row>
    <row r="311" ht="15.75" customHeight="1">
      <c r="D311" s="2"/>
    </row>
    <row r="312" ht="15.75" customHeight="1">
      <c r="D312" s="2"/>
    </row>
    <row r="313" ht="15.75" customHeight="1">
      <c r="D313" s="2"/>
    </row>
    <row r="314" ht="15.75" customHeight="1">
      <c r="D314" s="2"/>
    </row>
    <row r="315" ht="15.75" customHeight="1">
      <c r="D315" s="2"/>
    </row>
    <row r="316" ht="15.75" customHeight="1">
      <c r="D316" s="2"/>
    </row>
    <row r="317" ht="15.75" customHeight="1">
      <c r="D317" s="2"/>
    </row>
    <row r="318" ht="15.75" customHeight="1">
      <c r="D318" s="2"/>
    </row>
    <row r="319" ht="15.75" customHeight="1">
      <c r="D319" s="2"/>
    </row>
    <row r="320" ht="15.75" customHeight="1">
      <c r="D320" s="2"/>
    </row>
    <row r="321" ht="15.75" customHeight="1">
      <c r="D321" s="2"/>
    </row>
    <row r="322" ht="15.75" customHeight="1">
      <c r="D322" s="2"/>
    </row>
    <row r="323" ht="15.75" customHeight="1">
      <c r="D323" s="2"/>
    </row>
    <row r="324" ht="15.75" customHeight="1">
      <c r="D324" s="2"/>
    </row>
    <row r="325" ht="15.75" customHeight="1">
      <c r="D325" s="2"/>
    </row>
    <row r="326" ht="15.75" customHeight="1">
      <c r="D326" s="2"/>
    </row>
    <row r="327" ht="15.75" customHeight="1">
      <c r="D327" s="2"/>
    </row>
    <row r="328" ht="15.75" customHeight="1">
      <c r="D328" s="2"/>
    </row>
    <row r="329" ht="15.75" customHeight="1">
      <c r="D329" s="2"/>
    </row>
    <row r="330" ht="15.75" customHeight="1">
      <c r="D330" s="2"/>
    </row>
    <row r="331" ht="15.75" customHeight="1">
      <c r="D331" s="2"/>
    </row>
    <row r="332" ht="15.75" customHeight="1">
      <c r="D332" s="2"/>
    </row>
    <row r="333" ht="15.75" customHeight="1">
      <c r="D333" s="2"/>
    </row>
    <row r="334" ht="15.75" customHeight="1">
      <c r="D334" s="2"/>
    </row>
    <row r="335" ht="15.75" customHeight="1">
      <c r="D335" s="2"/>
    </row>
    <row r="336" ht="15.75" customHeight="1">
      <c r="D336" s="2"/>
    </row>
    <row r="337" ht="15.75" customHeight="1">
      <c r="D337" s="2"/>
    </row>
    <row r="338" ht="15.75" customHeight="1">
      <c r="D338" s="2"/>
    </row>
    <row r="339" ht="15.75" customHeight="1">
      <c r="D339" s="2"/>
    </row>
    <row r="340" ht="15.75" customHeight="1">
      <c r="D340" s="2"/>
    </row>
    <row r="341" ht="15.75" customHeight="1">
      <c r="D341" s="2"/>
    </row>
    <row r="342" ht="15.75" customHeight="1">
      <c r="D342" s="2"/>
    </row>
    <row r="343" ht="15.75" customHeight="1">
      <c r="D343" s="2"/>
    </row>
    <row r="344" ht="15.75" customHeight="1">
      <c r="D344" s="2"/>
    </row>
    <row r="345" ht="15.75" customHeight="1">
      <c r="D345" s="2"/>
    </row>
    <row r="346" ht="15.75" customHeight="1">
      <c r="D346" s="2"/>
    </row>
    <row r="347" ht="15.75" customHeight="1">
      <c r="D347" s="2"/>
    </row>
    <row r="348" ht="15.75" customHeight="1">
      <c r="D348" s="2"/>
    </row>
    <row r="349" ht="15.75" customHeight="1">
      <c r="D349" s="2"/>
    </row>
    <row r="350" ht="15.75" customHeight="1">
      <c r="D350" s="2"/>
    </row>
    <row r="351" ht="15.75" customHeight="1">
      <c r="D351" s="2"/>
    </row>
    <row r="352" ht="15.75" customHeight="1">
      <c r="D352" s="2"/>
    </row>
    <row r="353" ht="15.75" customHeight="1">
      <c r="D353" s="2"/>
    </row>
    <row r="354" ht="15.75" customHeight="1">
      <c r="D354" s="2"/>
    </row>
    <row r="355" ht="15.75" customHeight="1">
      <c r="D355" s="2"/>
    </row>
    <row r="356" ht="15.75" customHeight="1">
      <c r="D356" s="2"/>
    </row>
    <row r="357" ht="15.75" customHeight="1">
      <c r="D357" s="2"/>
    </row>
    <row r="358" ht="15.75" customHeight="1">
      <c r="D358" s="2"/>
    </row>
    <row r="359" ht="15.75" customHeight="1">
      <c r="D359" s="2"/>
    </row>
    <row r="360" ht="15.75" customHeight="1">
      <c r="D360" s="2"/>
    </row>
    <row r="361" ht="15.75" customHeight="1">
      <c r="D361" s="2"/>
    </row>
    <row r="362" ht="15.75" customHeight="1">
      <c r="D362" s="2"/>
    </row>
    <row r="363" ht="15.75" customHeight="1">
      <c r="D363" s="2"/>
    </row>
    <row r="364" ht="15.75" customHeight="1">
      <c r="D364" s="2"/>
    </row>
    <row r="365" ht="15.75" customHeight="1">
      <c r="D365" s="2"/>
    </row>
    <row r="366" ht="15.75" customHeight="1">
      <c r="D366" s="2"/>
    </row>
    <row r="367" ht="15.75" customHeight="1">
      <c r="D367" s="2"/>
    </row>
    <row r="368" ht="15.75" customHeight="1">
      <c r="D368" s="2"/>
    </row>
    <row r="369" ht="15.75" customHeight="1">
      <c r="D369" s="2"/>
    </row>
    <row r="370" ht="15.75" customHeight="1">
      <c r="D370" s="2"/>
    </row>
    <row r="371" ht="15.75" customHeight="1">
      <c r="D371" s="2"/>
    </row>
    <row r="372" ht="15.75" customHeight="1">
      <c r="D372" s="2"/>
    </row>
    <row r="373" ht="15.75" customHeight="1">
      <c r="D373" s="2"/>
    </row>
    <row r="374" ht="15.75" customHeight="1">
      <c r="D374" s="2"/>
    </row>
    <row r="375" ht="15.75" customHeight="1">
      <c r="D375" s="2"/>
    </row>
    <row r="376" ht="15.75" customHeight="1">
      <c r="D376" s="2"/>
    </row>
    <row r="377" ht="15.75" customHeight="1">
      <c r="D377" s="2"/>
    </row>
    <row r="378" ht="15.75" customHeight="1">
      <c r="D378" s="2"/>
    </row>
    <row r="379" ht="15.75" customHeight="1">
      <c r="D379" s="2"/>
    </row>
    <row r="380" ht="15.75" customHeight="1">
      <c r="D380" s="2"/>
    </row>
    <row r="381" ht="15.75" customHeight="1">
      <c r="D381" s="2"/>
    </row>
    <row r="382" ht="15.75" customHeight="1">
      <c r="D382" s="2"/>
    </row>
    <row r="383" ht="15.75" customHeight="1">
      <c r="D383" s="2"/>
    </row>
    <row r="384" ht="15.75" customHeight="1">
      <c r="D384" s="2"/>
    </row>
    <row r="385" ht="15.75" customHeight="1">
      <c r="D385" s="2"/>
    </row>
    <row r="386" ht="15.75" customHeight="1">
      <c r="D386" s="2"/>
    </row>
    <row r="387" ht="15.75" customHeight="1">
      <c r="D387" s="2"/>
    </row>
    <row r="388" ht="15.75" customHeight="1">
      <c r="D388" s="2"/>
    </row>
    <row r="389" ht="15.75" customHeight="1">
      <c r="D389" s="2"/>
    </row>
    <row r="390" ht="15.75" customHeight="1">
      <c r="D390" s="2"/>
    </row>
    <row r="391" ht="15.75" customHeight="1">
      <c r="D391" s="2"/>
    </row>
    <row r="392" ht="15.75" customHeight="1">
      <c r="D392" s="2"/>
    </row>
    <row r="393" ht="15.75" customHeight="1">
      <c r="D393" s="2"/>
    </row>
    <row r="394" ht="15.75" customHeight="1">
      <c r="D394" s="2"/>
    </row>
    <row r="395" ht="15.75" customHeight="1">
      <c r="D395" s="2"/>
    </row>
    <row r="396" ht="15.75" customHeight="1">
      <c r="D396" s="2"/>
    </row>
    <row r="397" ht="15.75" customHeight="1">
      <c r="D397" s="2"/>
    </row>
    <row r="398" ht="15.75" customHeight="1">
      <c r="D398" s="2"/>
    </row>
    <row r="399" ht="15.75" customHeight="1">
      <c r="D399" s="2"/>
    </row>
    <row r="400" ht="15.75" customHeight="1">
      <c r="D400" s="2"/>
    </row>
    <row r="401" ht="15.75" customHeight="1">
      <c r="D401" s="2"/>
    </row>
    <row r="402" ht="15.75" customHeight="1">
      <c r="D402" s="2"/>
    </row>
    <row r="403" ht="15.75" customHeight="1">
      <c r="D403" s="2"/>
    </row>
    <row r="404" ht="15.75" customHeight="1">
      <c r="D404" s="2"/>
    </row>
    <row r="405" ht="15.75" customHeight="1">
      <c r="D405" s="2"/>
    </row>
    <row r="406" ht="15.75" customHeight="1">
      <c r="D406" s="2"/>
    </row>
    <row r="407" ht="15.75" customHeight="1">
      <c r="D407" s="2"/>
    </row>
    <row r="408" ht="15.75" customHeight="1">
      <c r="D408" s="2"/>
    </row>
    <row r="409" ht="15.75" customHeight="1">
      <c r="D409" s="2"/>
    </row>
    <row r="410" ht="15.75" customHeight="1">
      <c r="D410" s="2"/>
    </row>
    <row r="411" ht="15.75" customHeight="1">
      <c r="D411" s="2"/>
    </row>
    <row r="412" ht="15.75" customHeight="1">
      <c r="D412" s="2"/>
    </row>
    <row r="413" ht="15.75" customHeight="1">
      <c r="D413" s="2"/>
    </row>
    <row r="414" ht="15.75" customHeight="1">
      <c r="D414" s="2"/>
    </row>
    <row r="415" ht="15.75" customHeight="1">
      <c r="D415" s="2"/>
    </row>
    <row r="416" ht="15.75" customHeight="1">
      <c r="D416" s="2"/>
    </row>
    <row r="417" ht="15.75" customHeight="1">
      <c r="D417" s="2"/>
    </row>
    <row r="418" ht="15.75" customHeight="1">
      <c r="D418" s="2"/>
    </row>
    <row r="419" ht="15.75" customHeight="1">
      <c r="D419" s="2"/>
    </row>
    <row r="420" ht="15.75" customHeight="1">
      <c r="D420" s="2"/>
    </row>
    <row r="421" ht="15.75" customHeight="1">
      <c r="D421" s="2"/>
    </row>
    <row r="422" ht="15.75" customHeight="1">
      <c r="D422" s="2"/>
    </row>
    <row r="423" ht="15.75" customHeight="1">
      <c r="D423" s="2"/>
    </row>
    <row r="424" ht="15.75" customHeight="1">
      <c r="D424" s="2"/>
    </row>
    <row r="425" ht="15.75" customHeight="1">
      <c r="D425" s="2"/>
    </row>
    <row r="426" ht="15.75" customHeight="1">
      <c r="D426" s="2"/>
    </row>
    <row r="427" ht="15.75" customHeight="1">
      <c r="D427" s="2"/>
    </row>
    <row r="428" ht="15.75" customHeight="1">
      <c r="D428" s="2"/>
    </row>
    <row r="429" ht="15.75" customHeight="1">
      <c r="D429" s="2"/>
    </row>
    <row r="430" ht="15.75" customHeight="1">
      <c r="D430" s="2"/>
    </row>
    <row r="431" ht="15.75" customHeight="1">
      <c r="D431" s="2"/>
    </row>
    <row r="432" ht="15.75" customHeight="1">
      <c r="D432" s="2"/>
    </row>
    <row r="433" ht="15.75" customHeight="1">
      <c r="D433" s="2"/>
    </row>
    <row r="434" ht="15.75" customHeight="1">
      <c r="D434" s="2"/>
    </row>
    <row r="435" ht="15.75" customHeight="1">
      <c r="D435" s="2"/>
    </row>
    <row r="436" ht="15.75" customHeight="1">
      <c r="D436" s="2"/>
    </row>
    <row r="437" ht="15.75" customHeight="1">
      <c r="D437" s="2"/>
    </row>
    <row r="438" ht="15.75" customHeight="1">
      <c r="D438" s="2"/>
    </row>
    <row r="439" ht="15.75" customHeight="1">
      <c r="D439" s="2"/>
    </row>
    <row r="440" ht="15.75" customHeight="1">
      <c r="D440" s="2"/>
    </row>
    <row r="441" ht="15.75" customHeight="1">
      <c r="D441" s="2"/>
    </row>
    <row r="442" ht="15.75" customHeight="1">
      <c r="D442" s="2"/>
    </row>
    <row r="443" ht="15.75" customHeight="1">
      <c r="D443" s="2"/>
    </row>
    <row r="444" ht="15.75" customHeight="1">
      <c r="D444" s="2"/>
    </row>
    <row r="445" ht="15.75" customHeight="1">
      <c r="D445" s="2"/>
    </row>
    <row r="446" ht="15.75" customHeight="1">
      <c r="D446" s="2"/>
    </row>
    <row r="447" ht="15.75" customHeight="1">
      <c r="D447" s="2"/>
    </row>
    <row r="448" ht="15.75" customHeight="1">
      <c r="D448" s="2"/>
    </row>
    <row r="449" ht="15.75" customHeight="1">
      <c r="D449" s="2"/>
    </row>
    <row r="450" ht="15.75" customHeight="1">
      <c r="D450" s="2"/>
    </row>
    <row r="451" ht="15.75" customHeight="1">
      <c r="D451" s="2"/>
    </row>
    <row r="452" ht="15.75" customHeight="1">
      <c r="D452" s="2"/>
    </row>
    <row r="453" ht="15.75" customHeight="1">
      <c r="D453" s="2"/>
    </row>
    <row r="454" ht="15.75" customHeight="1">
      <c r="D454" s="2"/>
    </row>
    <row r="455" ht="15.75" customHeight="1">
      <c r="D455" s="2"/>
    </row>
    <row r="456" ht="15.75" customHeight="1">
      <c r="D456" s="2"/>
    </row>
    <row r="457" ht="15.75" customHeight="1">
      <c r="D457" s="2"/>
    </row>
    <row r="458" ht="15.75" customHeight="1">
      <c r="D458" s="2"/>
    </row>
    <row r="459" ht="15.75" customHeight="1">
      <c r="D459" s="2"/>
    </row>
    <row r="460" ht="15.75" customHeight="1">
      <c r="D460" s="2"/>
    </row>
    <row r="461" ht="15.75" customHeight="1">
      <c r="D461" s="2"/>
    </row>
    <row r="462" ht="15.75" customHeight="1">
      <c r="D462" s="2"/>
    </row>
    <row r="463" ht="15.75" customHeight="1">
      <c r="D463" s="2"/>
    </row>
    <row r="464" ht="15.75" customHeight="1">
      <c r="D464" s="2"/>
    </row>
    <row r="465" ht="15.75" customHeight="1">
      <c r="D465" s="2"/>
    </row>
    <row r="466" ht="15.75" customHeight="1">
      <c r="D466" s="2"/>
    </row>
    <row r="467" ht="15.75" customHeight="1">
      <c r="D467" s="2"/>
    </row>
    <row r="468" ht="15.75" customHeight="1">
      <c r="D468" s="2"/>
    </row>
    <row r="469" ht="15.75" customHeight="1">
      <c r="D469" s="2"/>
    </row>
    <row r="470" ht="15.75" customHeight="1">
      <c r="D470" s="2"/>
    </row>
    <row r="471" ht="15.75" customHeight="1">
      <c r="D471" s="2"/>
    </row>
    <row r="472" ht="15.75" customHeight="1">
      <c r="D472" s="2"/>
    </row>
    <row r="473" ht="15.75" customHeight="1">
      <c r="D473" s="2"/>
    </row>
    <row r="474" ht="15.75" customHeight="1">
      <c r="D474" s="2"/>
    </row>
    <row r="475" ht="15.75" customHeight="1">
      <c r="D475" s="2"/>
    </row>
    <row r="476" ht="15.75" customHeight="1">
      <c r="D476" s="2"/>
    </row>
    <row r="477" ht="15.75" customHeight="1">
      <c r="D477" s="2"/>
    </row>
    <row r="478" ht="15.75" customHeight="1">
      <c r="D478" s="2"/>
    </row>
    <row r="479" ht="15.75" customHeight="1">
      <c r="D479" s="2"/>
    </row>
    <row r="480" ht="15.75" customHeight="1">
      <c r="D480" s="2"/>
    </row>
    <row r="481" ht="15.75" customHeight="1">
      <c r="D481" s="2"/>
    </row>
    <row r="482" ht="15.75" customHeight="1">
      <c r="D482" s="2"/>
    </row>
    <row r="483" ht="15.75" customHeight="1">
      <c r="D483" s="2"/>
    </row>
    <row r="484" ht="15.75" customHeight="1">
      <c r="D484" s="2"/>
    </row>
    <row r="485" ht="15.75" customHeight="1">
      <c r="D485" s="2"/>
    </row>
    <row r="486" ht="15.75" customHeight="1">
      <c r="D486" s="2"/>
    </row>
    <row r="487" ht="15.75" customHeight="1">
      <c r="D487" s="2"/>
    </row>
    <row r="488" ht="15.75" customHeight="1">
      <c r="D488" s="2"/>
    </row>
    <row r="489" ht="15.75" customHeight="1">
      <c r="D489" s="2"/>
    </row>
    <row r="490" ht="15.75" customHeight="1">
      <c r="D490" s="2"/>
    </row>
    <row r="491" ht="15.75" customHeight="1">
      <c r="D491" s="2"/>
    </row>
    <row r="492" ht="15.75" customHeight="1">
      <c r="D492" s="2"/>
    </row>
    <row r="493" ht="15.75" customHeight="1">
      <c r="D493" s="2"/>
    </row>
    <row r="494" ht="15.75" customHeight="1">
      <c r="D494" s="2"/>
    </row>
    <row r="495" ht="15.75" customHeight="1">
      <c r="D495" s="2"/>
    </row>
    <row r="496" ht="15.75" customHeight="1">
      <c r="D496" s="2"/>
    </row>
    <row r="497" ht="15.75" customHeight="1">
      <c r="D497" s="2"/>
    </row>
    <row r="498" ht="15.75" customHeight="1">
      <c r="D498" s="2"/>
    </row>
    <row r="499" ht="15.75" customHeight="1">
      <c r="D499" s="2"/>
    </row>
    <row r="500" ht="15.75" customHeight="1">
      <c r="D500" s="2"/>
    </row>
    <row r="501" ht="15.75" customHeight="1">
      <c r="D501" s="2"/>
    </row>
    <row r="502" ht="15.75" customHeight="1">
      <c r="D502" s="2"/>
    </row>
    <row r="503" ht="15.75" customHeight="1">
      <c r="D503" s="2"/>
    </row>
    <row r="504" ht="15.75" customHeight="1">
      <c r="D504" s="2"/>
    </row>
    <row r="505" ht="15.75" customHeight="1">
      <c r="D505" s="2"/>
    </row>
    <row r="506" ht="15.75" customHeight="1">
      <c r="D506" s="2"/>
    </row>
    <row r="507" ht="15.75" customHeight="1">
      <c r="D507" s="2"/>
    </row>
    <row r="508" ht="15.75" customHeight="1">
      <c r="D508" s="2"/>
    </row>
    <row r="509" ht="15.75" customHeight="1">
      <c r="D509" s="2"/>
    </row>
    <row r="510" ht="15.75" customHeight="1">
      <c r="D510" s="2"/>
    </row>
    <row r="511" ht="15.75" customHeight="1">
      <c r="D511" s="2"/>
    </row>
    <row r="512" ht="15.75" customHeight="1">
      <c r="D512" s="2"/>
    </row>
    <row r="513" ht="15.75" customHeight="1">
      <c r="D513" s="2"/>
    </row>
    <row r="514" ht="15.75" customHeight="1">
      <c r="D514" s="2"/>
    </row>
    <row r="515" ht="15.75" customHeight="1">
      <c r="D515" s="2"/>
    </row>
    <row r="516" ht="15.75" customHeight="1">
      <c r="D516" s="2"/>
    </row>
    <row r="517" ht="15.75" customHeight="1">
      <c r="D517" s="2"/>
    </row>
    <row r="518" ht="15.75" customHeight="1">
      <c r="D518" s="2"/>
    </row>
    <row r="519" ht="15.75" customHeight="1">
      <c r="D519" s="2"/>
    </row>
    <row r="520" ht="15.75" customHeight="1">
      <c r="D520" s="2"/>
    </row>
    <row r="521" ht="15.75" customHeight="1">
      <c r="D521" s="2"/>
    </row>
    <row r="522" ht="15.75" customHeight="1">
      <c r="D522" s="2"/>
    </row>
    <row r="523" ht="15.75" customHeight="1">
      <c r="D523" s="2"/>
    </row>
    <row r="524" ht="15.75" customHeight="1">
      <c r="D524" s="2"/>
    </row>
    <row r="525" ht="15.75" customHeight="1">
      <c r="D525" s="2"/>
    </row>
    <row r="526" ht="15.75" customHeight="1">
      <c r="D526" s="2"/>
    </row>
    <row r="527" ht="15.75" customHeight="1">
      <c r="D527" s="2"/>
    </row>
    <row r="528" ht="15.75" customHeight="1">
      <c r="D528" s="2"/>
    </row>
    <row r="529" ht="15.75" customHeight="1">
      <c r="D529" s="2"/>
    </row>
    <row r="530" ht="15.75" customHeight="1">
      <c r="D530" s="2"/>
    </row>
    <row r="531" ht="15.75" customHeight="1">
      <c r="D531" s="2"/>
    </row>
    <row r="532" ht="15.75" customHeight="1">
      <c r="D532" s="2"/>
    </row>
    <row r="533" ht="15.75" customHeight="1">
      <c r="D533" s="2"/>
    </row>
    <row r="534" ht="15.75" customHeight="1">
      <c r="D534" s="2"/>
    </row>
    <row r="535" ht="15.75" customHeight="1">
      <c r="D535" s="2"/>
    </row>
    <row r="536" ht="15.75" customHeight="1">
      <c r="D536" s="2"/>
    </row>
    <row r="537" ht="15.75" customHeight="1">
      <c r="D537" s="2"/>
    </row>
    <row r="538" ht="15.75" customHeight="1">
      <c r="D538" s="2"/>
    </row>
    <row r="539" ht="15.75" customHeight="1">
      <c r="D539" s="2"/>
    </row>
    <row r="540" ht="15.75" customHeight="1">
      <c r="D540" s="2"/>
    </row>
    <row r="541" ht="15.75" customHeight="1">
      <c r="D541" s="2"/>
    </row>
    <row r="542" ht="15.75" customHeight="1">
      <c r="D542" s="2"/>
    </row>
    <row r="543" ht="15.75" customHeight="1">
      <c r="D543" s="2"/>
    </row>
    <row r="544" ht="15.75" customHeight="1">
      <c r="D544" s="2"/>
    </row>
    <row r="545" ht="15.75" customHeight="1">
      <c r="D545" s="2"/>
    </row>
    <row r="546" ht="15.75" customHeight="1">
      <c r="D546" s="2"/>
    </row>
    <row r="547" ht="15.75" customHeight="1">
      <c r="D547" s="2"/>
    </row>
    <row r="548" ht="15.75" customHeight="1">
      <c r="D548" s="2"/>
    </row>
    <row r="549" ht="15.75" customHeight="1">
      <c r="D549" s="2"/>
    </row>
    <row r="550" ht="15.75" customHeight="1">
      <c r="D550" s="2"/>
    </row>
    <row r="551" ht="15.75" customHeight="1">
      <c r="D551" s="2"/>
    </row>
    <row r="552" ht="15.75" customHeight="1">
      <c r="D552" s="2"/>
    </row>
    <row r="553" ht="15.75" customHeight="1">
      <c r="D553" s="2"/>
    </row>
    <row r="554" ht="15.75" customHeight="1">
      <c r="D554" s="2"/>
    </row>
    <row r="555" ht="15.75" customHeight="1">
      <c r="D555" s="2"/>
    </row>
    <row r="556" ht="15.75" customHeight="1">
      <c r="D556" s="2"/>
    </row>
    <row r="557" ht="15.75" customHeight="1">
      <c r="D557" s="2"/>
    </row>
    <row r="558" ht="15.75" customHeight="1">
      <c r="D558" s="2"/>
    </row>
    <row r="559" ht="15.75" customHeight="1">
      <c r="D559" s="2"/>
    </row>
    <row r="560" ht="15.75" customHeight="1">
      <c r="D560" s="2"/>
    </row>
    <row r="561" ht="15.75" customHeight="1">
      <c r="D561" s="2"/>
    </row>
    <row r="562" ht="15.75" customHeight="1">
      <c r="D562" s="2"/>
    </row>
    <row r="563" ht="15.75" customHeight="1">
      <c r="D563" s="2"/>
    </row>
    <row r="564" ht="15.75" customHeight="1">
      <c r="D564" s="2"/>
    </row>
    <row r="565" ht="15.75" customHeight="1">
      <c r="D565" s="2"/>
    </row>
    <row r="566" ht="15.75" customHeight="1">
      <c r="D566" s="2"/>
    </row>
    <row r="567" ht="15.75" customHeight="1">
      <c r="D567" s="2"/>
    </row>
    <row r="568" ht="15.75" customHeight="1">
      <c r="D568" s="2"/>
    </row>
    <row r="569" ht="15.75" customHeight="1">
      <c r="D569" s="2"/>
    </row>
    <row r="570" ht="15.75" customHeight="1">
      <c r="D570" s="2"/>
    </row>
    <row r="571" ht="15.75" customHeight="1">
      <c r="D571" s="2"/>
    </row>
    <row r="572" ht="15.75" customHeight="1">
      <c r="D572" s="2"/>
    </row>
    <row r="573" ht="15.75" customHeight="1">
      <c r="D573" s="2"/>
    </row>
    <row r="574" ht="15.75" customHeight="1">
      <c r="D574" s="2"/>
    </row>
    <row r="575" ht="15.75" customHeight="1">
      <c r="D575" s="2"/>
    </row>
    <row r="576" ht="15.75" customHeight="1">
      <c r="D576" s="2"/>
    </row>
    <row r="577" ht="15.75" customHeight="1">
      <c r="D577" s="2"/>
    </row>
    <row r="578" ht="15.75" customHeight="1">
      <c r="D578" s="2"/>
    </row>
    <row r="579" ht="15.75" customHeight="1">
      <c r="D579" s="2"/>
    </row>
    <row r="580" ht="15.75" customHeight="1">
      <c r="D580" s="2"/>
    </row>
    <row r="581" ht="15.75" customHeight="1">
      <c r="D581" s="2"/>
    </row>
    <row r="582" ht="15.75" customHeight="1">
      <c r="D582" s="2"/>
    </row>
    <row r="583" ht="15.75" customHeight="1">
      <c r="D583" s="2"/>
    </row>
    <row r="584" ht="15.75" customHeight="1">
      <c r="D584" s="2"/>
    </row>
    <row r="585" ht="15.75" customHeight="1">
      <c r="D585" s="2"/>
    </row>
    <row r="586" ht="15.75" customHeight="1">
      <c r="D586" s="2"/>
    </row>
    <row r="587" ht="15.75" customHeight="1">
      <c r="D587" s="2"/>
    </row>
    <row r="588" ht="15.75" customHeight="1">
      <c r="D588" s="2"/>
    </row>
    <row r="589" ht="15.75" customHeight="1">
      <c r="D589" s="2"/>
    </row>
    <row r="590" ht="15.75" customHeight="1">
      <c r="D590" s="2"/>
    </row>
    <row r="591" ht="15.75" customHeight="1">
      <c r="D591" s="2"/>
    </row>
    <row r="592" ht="15.75" customHeight="1">
      <c r="D592" s="2"/>
    </row>
    <row r="593" ht="15.75" customHeight="1">
      <c r="D593" s="2"/>
    </row>
    <row r="594" ht="15.75" customHeight="1">
      <c r="D594" s="2"/>
    </row>
    <row r="595" ht="15.75" customHeight="1">
      <c r="D595" s="2"/>
    </row>
    <row r="596" ht="15.75" customHeight="1">
      <c r="D596" s="2"/>
    </row>
    <row r="597" ht="15.75" customHeight="1">
      <c r="D597" s="2"/>
    </row>
    <row r="598" ht="15.75" customHeight="1">
      <c r="D598" s="2"/>
    </row>
    <row r="599" ht="15.75" customHeight="1">
      <c r="D599" s="2"/>
    </row>
    <row r="600" ht="15.75" customHeight="1">
      <c r="D600" s="2"/>
    </row>
    <row r="601" ht="15.75" customHeight="1">
      <c r="D601" s="2"/>
    </row>
    <row r="602" ht="15.75" customHeight="1">
      <c r="D602" s="2"/>
    </row>
    <row r="603" ht="15.75" customHeight="1">
      <c r="D603" s="2"/>
    </row>
    <row r="604" ht="15.75" customHeight="1">
      <c r="D604" s="2"/>
    </row>
    <row r="605" ht="15.75" customHeight="1">
      <c r="D605" s="2"/>
    </row>
    <row r="606" ht="15.75" customHeight="1">
      <c r="D606" s="2"/>
    </row>
    <row r="607" ht="15.75" customHeight="1">
      <c r="D607" s="2"/>
    </row>
    <row r="608" ht="15.75" customHeight="1">
      <c r="D608" s="2"/>
    </row>
    <row r="609" ht="15.75" customHeight="1">
      <c r="D609" s="2"/>
    </row>
    <row r="610" ht="15.75" customHeight="1">
      <c r="D610" s="2"/>
    </row>
    <row r="611" ht="15.75" customHeight="1">
      <c r="D611" s="2"/>
    </row>
    <row r="612" ht="15.75" customHeight="1">
      <c r="D612" s="2"/>
    </row>
    <row r="613" ht="15.75" customHeight="1">
      <c r="D613" s="2"/>
    </row>
    <row r="614" ht="15.75" customHeight="1">
      <c r="D614" s="2"/>
    </row>
    <row r="615" ht="15.75" customHeight="1">
      <c r="D615" s="2"/>
    </row>
    <row r="616" ht="15.75" customHeight="1">
      <c r="D616" s="2"/>
    </row>
    <row r="617" ht="15.75" customHeight="1">
      <c r="D617" s="2"/>
    </row>
    <row r="618" ht="15.75" customHeight="1">
      <c r="D618" s="2"/>
    </row>
    <row r="619" ht="15.75" customHeight="1">
      <c r="D619" s="2"/>
    </row>
    <row r="620" ht="15.75" customHeight="1">
      <c r="D620" s="2"/>
    </row>
    <row r="621" ht="15.75" customHeight="1">
      <c r="D621" s="2"/>
    </row>
    <row r="622" ht="15.75" customHeight="1">
      <c r="D622" s="2"/>
    </row>
    <row r="623" ht="15.75" customHeight="1">
      <c r="D623" s="2"/>
    </row>
    <row r="624" ht="15.75" customHeight="1">
      <c r="D624" s="2"/>
    </row>
    <row r="625" ht="15.75" customHeight="1">
      <c r="D625" s="2"/>
    </row>
    <row r="626" ht="15.75" customHeight="1">
      <c r="D626" s="2"/>
    </row>
    <row r="627" ht="15.75" customHeight="1">
      <c r="D627" s="2"/>
    </row>
    <row r="628" ht="15.75" customHeight="1">
      <c r="D628" s="2"/>
    </row>
    <row r="629" ht="15.75" customHeight="1">
      <c r="D629" s="2"/>
    </row>
    <row r="630" ht="15.75" customHeight="1">
      <c r="D630" s="2"/>
    </row>
    <row r="631" ht="15.75" customHeight="1">
      <c r="D631" s="2"/>
    </row>
    <row r="632" ht="15.75" customHeight="1">
      <c r="D632" s="2"/>
    </row>
    <row r="633" ht="15.75" customHeight="1">
      <c r="D633" s="2"/>
    </row>
    <row r="634" ht="15.75" customHeight="1">
      <c r="D634" s="2"/>
    </row>
    <row r="635" ht="15.75" customHeight="1">
      <c r="D635" s="2"/>
    </row>
    <row r="636" ht="15.75" customHeight="1">
      <c r="D636" s="2"/>
    </row>
    <row r="637" ht="15.75" customHeight="1">
      <c r="D637" s="2"/>
    </row>
    <row r="638" ht="15.75" customHeight="1">
      <c r="D638" s="2"/>
    </row>
    <row r="639" ht="15.75" customHeight="1">
      <c r="D639" s="2"/>
    </row>
    <row r="640" ht="15.75" customHeight="1">
      <c r="D640" s="2"/>
    </row>
    <row r="641" ht="15.75" customHeight="1">
      <c r="D641" s="2"/>
    </row>
    <row r="642" ht="15.75" customHeight="1">
      <c r="D642" s="2"/>
    </row>
    <row r="643" ht="15.75" customHeight="1">
      <c r="D643" s="2"/>
    </row>
    <row r="644" ht="15.75" customHeight="1">
      <c r="D644" s="2"/>
    </row>
    <row r="645" ht="15.75" customHeight="1">
      <c r="D645" s="2"/>
    </row>
    <row r="646" ht="15.75" customHeight="1">
      <c r="D646" s="2"/>
    </row>
    <row r="647" ht="15.75" customHeight="1">
      <c r="D647" s="2"/>
    </row>
    <row r="648" ht="15.75" customHeight="1">
      <c r="D648" s="2"/>
    </row>
    <row r="649" ht="15.75" customHeight="1">
      <c r="D649" s="2"/>
    </row>
    <row r="650" ht="15.75" customHeight="1">
      <c r="D650" s="2"/>
    </row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</sheetData>
  <mergeCells count="25">
    <mergeCell ref="H5:H6"/>
    <mergeCell ref="F5:F6"/>
    <mergeCell ref="I5:I6"/>
    <mergeCell ref="A36:A46"/>
    <mergeCell ref="G36:G46"/>
    <mergeCell ref="E37:E46"/>
    <mergeCell ref="D37:D46"/>
    <mergeCell ref="A18:A27"/>
    <mergeCell ref="G18:G27"/>
    <mergeCell ref="E19:E27"/>
    <mergeCell ref="A28:A35"/>
    <mergeCell ref="G28:G35"/>
    <mergeCell ref="E29:E35"/>
    <mergeCell ref="D19:D35"/>
    <mergeCell ref="A7:A17"/>
    <mergeCell ref="G7:G17"/>
    <mergeCell ref="D8:D17"/>
    <mergeCell ref="E8:E17"/>
    <mergeCell ref="D5:D6"/>
    <mergeCell ref="A3:B3"/>
    <mergeCell ref="A5:A6"/>
    <mergeCell ref="A48:B48"/>
    <mergeCell ref="E5:E6"/>
    <mergeCell ref="B5:C6"/>
    <mergeCell ref="A47:B47"/>
  </mergeCells>
  <printOptions/>
  <pageMargins left="0.2362204724409449" right="0.2362204724409449" top="0.7480314960629921" bottom="0.748031496062992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smolova</cp:lastModifiedBy>
  <cp:lastPrinted>2020-06-10T11:53:07Z</cp:lastPrinted>
  <dcterms:created xsi:type="dcterms:W3CDTF">2018-11-28T13:05:04Z</dcterms:created>
  <dcterms:modified xsi:type="dcterms:W3CDTF">2020-06-12T12:02:55Z</dcterms:modified>
  <cp:category/>
  <cp:version/>
  <cp:contentType/>
  <cp:contentStatus/>
</cp:coreProperties>
</file>