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730" windowHeight="11760" activeTab="0"/>
  </bookViews>
  <sheets>
    <sheet name="Laboratorní materiál" sheetId="4" r:id="rId1"/>
  </sheets>
  <definedNames>
    <definedName name="_xlnm.Print_Area" localSheetId="0">'Laboratorní materiál'!$A$1:$G$44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<sst xmlns="http://schemas.openxmlformats.org/spreadsheetml/2006/main" count="85" uniqueCount="77">
  <si>
    <t>Popis položky</t>
  </si>
  <si>
    <t>Požadované technické a funkční vlastnosti, hodnota, množství</t>
  </si>
  <si>
    <t>číslo objednávky     ÚJF</t>
  </si>
  <si>
    <t>Thalium</t>
  </si>
  <si>
    <t>Filtrační papír</t>
  </si>
  <si>
    <t>Niobium</t>
  </si>
  <si>
    <t>Skleněná trubice</t>
  </si>
  <si>
    <t>Špičky pipetovací</t>
  </si>
  <si>
    <t>Papírky indikátorové</t>
  </si>
  <si>
    <t>Skalpel oční</t>
  </si>
  <si>
    <t>Kopisť</t>
  </si>
  <si>
    <t>Lahev skladovací</t>
  </si>
  <si>
    <t>n-Butyl-acetát</t>
  </si>
  <si>
    <t>Skalpel</t>
  </si>
  <si>
    <t>Kartáč</t>
  </si>
  <si>
    <t>Kyselina chlorovodíková</t>
  </si>
  <si>
    <t>Membránový filtr</t>
  </si>
  <si>
    <t>Utěrka papírová</t>
  </si>
  <si>
    <t>Vzorkový pufr</t>
  </si>
  <si>
    <t>Rukavice vyšetřovací</t>
  </si>
  <si>
    <t>Příloha ke Kupní smlouvě - Technická specifikace k VZ "Laboratorní materiál 01/2020 (RAMSES)"</t>
  </si>
  <si>
    <t>Zadavatel stanovuje tyto technické požadavky:</t>
  </si>
  <si>
    <t>Nabídková cena celkem / bez DPH</t>
  </si>
  <si>
    <t>Předpokládaná hodnota celkem / bez DPH</t>
  </si>
  <si>
    <t>Č.</t>
  </si>
  <si>
    <r>
      <t xml:space="preserve">prášek, velikost &lt; 45 mikronů, 99,8% stopových kovů, </t>
    </r>
    <r>
      <rPr>
        <b/>
        <sz val="10"/>
        <color theme="1"/>
        <rFont val="Calibri"/>
        <family val="2"/>
        <scheme val="minor"/>
      </rPr>
      <t>1 x 25 g</t>
    </r>
  </si>
  <si>
    <r>
      <t xml:space="preserve">bříškatý, celková délka 13 cm, délka čepele 1,7 cm, </t>
    </r>
    <r>
      <rPr>
        <b/>
        <sz val="10"/>
        <color theme="1"/>
        <rFont val="Calibri"/>
        <family val="2"/>
        <scheme val="minor"/>
      </rPr>
      <t>10 kusů</t>
    </r>
  </si>
  <si>
    <r>
      <t xml:space="preserve">nerezové provedení, plochý list špachtle (lopatky) na jedné straně a mikrolžička na straně druhé, délka 185 mm, lopatka 6 x 50 mm, mikrolžička 5 x 9 mm, </t>
    </r>
    <r>
      <rPr>
        <b/>
        <sz val="10"/>
        <color theme="1"/>
        <rFont val="Calibri"/>
        <family val="2"/>
        <scheme val="minor"/>
      </rPr>
      <t>10 kusů</t>
    </r>
  </si>
  <si>
    <r>
      <t xml:space="preserve">bříškatý s plochým držadlem, celková délka 140 mm, délka čepele 20 mm, </t>
    </r>
    <r>
      <rPr>
        <b/>
        <sz val="10"/>
        <color theme="1"/>
        <rFont val="Calibri"/>
        <family val="2"/>
        <scheme val="minor"/>
      </rPr>
      <t>5 kusů</t>
    </r>
  </si>
  <si>
    <r>
      <t xml:space="preserve">hrotnatý nerez s plochým držadlem, celková délka 140 mm, délka čepele 20 mm, </t>
    </r>
    <r>
      <rPr>
        <b/>
        <sz val="10"/>
        <color theme="1"/>
        <rFont val="Calibri"/>
        <family val="2"/>
        <scheme val="minor"/>
      </rPr>
      <t>5 kusů</t>
    </r>
  </si>
  <si>
    <r>
      <t xml:space="preserve">na zkumavky, s vějířkem, pozinkovaný drát, průměr 14 mm, </t>
    </r>
    <r>
      <rPr>
        <b/>
        <sz val="10"/>
        <color theme="1"/>
        <rFont val="Calibri"/>
        <family val="2"/>
        <scheme val="minor"/>
      </rPr>
      <t>10 kusů</t>
    </r>
  </si>
  <si>
    <r>
      <t xml:space="preserve">kvalita p.a., obsah min. 35%, balení 1000 ml, </t>
    </r>
    <r>
      <rPr>
        <b/>
        <sz val="10"/>
        <color theme="1"/>
        <rFont val="Calibri"/>
        <family val="2"/>
        <scheme val="minor"/>
      </rPr>
      <t>60 kusů</t>
    </r>
  </si>
  <si>
    <r>
      <t xml:space="preserve">Laemmli SDS sample buffer, neredukující(4X), forma: kapalná, barva: modrá, použití: pro přípravu vzorků bílkovin, které mají být použity v systému Laemmli SDS-PAGE, balení 25 ml,  </t>
    </r>
    <r>
      <rPr>
        <b/>
        <sz val="10"/>
        <color theme="1"/>
        <rFont val="Calibri"/>
        <family val="2"/>
        <scheme val="minor"/>
      </rPr>
      <t>1 x balení</t>
    </r>
  </si>
  <si>
    <r>
      <t xml:space="preserve">čistota 99.999%, Ø 12.7 mm, 75 mm, </t>
    </r>
    <r>
      <rPr>
        <b/>
        <sz val="10"/>
        <rFont val="Calibri"/>
        <family val="2"/>
        <scheme val="minor"/>
      </rPr>
      <t>1 kus</t>
    </r>
  </si>
  <si>
    <r>
      <t xml:space="preserve">objem 50-1000 μl, délka 70 mm, typ E, nesterilní, barva modrá, autoklávovatelné při 121 °C, pro pipety Brand,  balení volně 2 x 500 kusů, </t>
    </r>
    <r>
      <rPr>
        <b/>
        <sz val="10"/>
        <color theme="1"/>
        <rFont val="Calibri"/>
        <family val="2"/>
        <scheme val="minor"/>
      </rPr>
      <t>5 x balení</t>
    </r>
  </si>
  <si>
    <r>
      <t xml:space="preserve">objem 1 - 10 ml, délka 156 mm, typ H, nesterilní, barva neutrální, autoklávovatelné při 121 °C, pro pipety Brand,  balení volně 1 x 200 kusů, </t>
    </r>
    <r>
      <rPr>
        <b/>
        <sz val="10"/>
        <color theme="1"/>
        <rFont val="Calibri"/>
        <family val="2"/>
        <scheme val="minor"/>
      </rPr>
      <t>5 x balení</t>
    </r>
  </si>
  <si>
    <r>
      <t xml:space="preserve">membránový filtr z polykarbonátu, materiál: polykarbonát (vyrobeno z polykarbonátových leptaných fóliových pásů), hydrofilní, vynikající chemická a tepelná odolnost, vysoká hustota pórů (zachycení velmi malých částic), hladký povrch pro vysokou viditelnost částic, pro analýzy ovzduší, parazitologie, mikrobiologické analýzy, mikroskopie, buněčné separace atd., průměr 47 mm, velikost pórů 1 µm, balení 100 kusů, </t>
    </r>
    <r>
      <rPr>
        <b/>
        <sz val="10"/>
        <color theme="1"/>
        <rFont val="Calibri"/>
        <family val="2"/>
        <scheme val="minor"/>
      </rPr>
      <t>1 x balení</t>
    </r>
  </si>
  <si>
    <r>
      <t xml:space="preserve">membránový filtr z polyamidu, materiál: čistý polyamid, vynikající mechanická odolnost a pevnost za mokra i za sucha, hydrofilní, teplotní odolnost: max. 135 °C, použití: univerzální filtry pro čištění a filtraci vodných a organických roztoků (3 &lt; pH &lt; 10), průměr 47 mm, velikost pórů 0,45 µm, balení 100 kusů, </t>
    </r>
    <r>
      <rPr>
        <b/>
        <sz val="10"/>
        <color theme="1"/>
        <rFont val="Calibri"/>
        <family val="2"/>
        <scheme val="minor"/>
      </rPr>
      <t>1 x balení</t>
    </r>
  </si>
  <si>
    <t>takto podbarvená pole dodavatel povinně vyplní</t>
  </si>
  <si>
    <t>20290010 ODZ (Faktura č. 1, RAMSES)</t>
  </si>
  <si>
    <t>2029016 ODZ (Faktura č. 1, RAMSES)</t>
  </si>
  <si>
    <t>20290013 ODZ (Faktura č. 1, RAMSES)</t>
  </si>
  <si>
    <t>2020008 ODZ (Faktura č. 1, RAMSES)</t>
  </si>
  <si>
    <t>20290007 ODZ (Faktura č. 1, RAMSES)</t>
  </si>
  <si>
    <t>20290009 ODZ (Faktura č. 1, RAMSES)</t>
  </si>
  <si>
    <t>20290005 ODZ (Faktura č. 1, RAMSES)</t>
  </si>
  <si>
    <t>20290002 ODZ (Faktura č. 1, RAMSES)</t>
  </si>
  <si>
    <t>20290003 ODZ (Faktura č. 1, RAMSES)</t>
  </si>
  <si>
    <t>20290004 ODZ (Faktura č. 1, RAMSES)</t>
  </si>
  <si>
    <t>202900006 ODZ (Faktura č. 1, RAMSES)</t>
  </si>
  <si>
    <t>20100102 ORF (Faktura č. 2)</t>
  </si>
  <si>
    <t>20100071 ORF (Faktura č. 2)</t>
  </si>
  <si>
    <t>20100091 ODZ (Faktura č. 3)</t>
  </si>
  <si>
    <t>20100092 ODZ (Faktura č. 3)</t>
  </si>
  <si>
    <t>20100093 ODZ (Faktura č. 3)</t>
  </si>
  <si>
    <t>20100054 ODZ (Faktura č. 3)</t>
  </si>
  <si>
    <t>20100112 ODZ (Faktura č. 3)</t>
  </si>
  <si>
    <t>20100099 ORF (Faktura č. 3)</t>
  </si>
  <si>
    <t>Cena celkem v Kč bez DPH</t>
  </si>
  <si>
    <t>Cena celkem v Kč s DPH</t>
  </si>
  <si>
    <t>Razítko a podpis oprávněné osoby dodavatele</t>
  </si>
  <si>
    <t>Filtrační nálevka</t>
  </si>
  <si>
    <t>2010122              ODZ (Faktura č. 3)</t>
  </si>
  <si>
    <r>
      <t xml:space="preserve">sada s odsávací láhví o objemu 1000 ml, objem nálevky 300 ml, skleněná podložka filtru, </t>
    </r>
    <r>
      <rPr>
        <b/>
        <sz val="10"/>
        <color theme="1"/>
        <rFont val="Calibri"/>
        <family val="2"/>
        <scheme val="minor"/>
      </rPr>
      <t>1 kus</t>
    </r>
  </si>
  <si>
    <r>
      <t xml:space="preserve">borosilikátové sklo dle ISO 3585, univerzální sklo pro přístroje, chemický průmysl a laboratoře,  vysoká propustnost, elektricky vysoce izolační, vysoká chemická odolnost, vysoká hydrolytická odolnost, vysoká odolnost proti tepelnému šoku, vysoká teplotní odolnost, vnější průměr 9mm, tloušťka stěny 1 mm, délka 1500 mm, např. typický zástupce Duran, </t>
    </r>
    <r>
      <rPr>
        <b/>
        <sz val="10"/>
        <rFont val="Calibri"/>
        <family val="2"/>
        <scheme val="minor"/>
      </rPr>
      <t xml:space="preserve">1 x balení 10 kg </t>
    </r>
  </si>
  <si>
    <r>
      <t xml:space="preserve">s výpustným kohoutem, HDPE, se šroubovým uzávěrem a uchem (držadlem), výměnný kohout, minimální teplota -50 °C, maximální teplota +80 °C, láhev je určená k dlouhodobému použití, objem 10l, průměr hrdla 55 mm, vnější průměr lahve 210 mm, výška 414 mm,  </t>
    </r>
    <r>
      <rPr>
        <b/>
        <sz val="10"/>
        <color theme="1"/>
        <rFont val="Calibri"/>
        <family val="2"/>
        <scheme val="minor"/>
      </rPr>
      <t>1 kus</t>
    </r>
  </si>
  <si>
    <r>
      <t xml:space="preserve">kvalita p.a., obsah min. 98%, 1000 ml, </t>
    </r>
    <r>
      <rPr>
        <b/>
        <sz val="10"/>
        <color theme="1"/>
        <rFont val="Calibri"/>
        <family val="2"/>
        <scheme val="minor"/>
      </rPr>
      <t>1 kus</t>
    </r>
  </si>
  <si>
    <r>
      <t xml:space="preserve">univerzální pH 0-12, proužky, </t>
    </r>
    <r>
      <rPr>
        <b/>
        <sz val="10"/>
        <color theme="1"/>
        <rFont val="Calibri"/>
        <family val="2"/>
        <scheme val="minor"/>
      </rPr>
      <t xml:space="preserve">500 kusů </t>
    </r>
    <r>
      <rPr>
        <sz val="10"/>
        <color theme="1"/>
        <rFont val="Calibri"/>
        <family val="2"/>
        <scheme val="minor"/>
      </rPr>
      <t xml:space="preserve">(např. 5 x balení po 100 kusech) </t>
    </r>
  </si>
  <si>
    <r>
      <t xml:space="preserve">pojivo ne, porozita (μm): 1,6, filtrační rychlost (s): 60, tlouštka (mm): 0,26, plošná hmot (g/m2): 52, průměr 70 mm, </t>
    </r>
    <r>
      <rPr>
        <b/>
        <sz val="10"/>
        <color theme="1"/>
        <rFont val="Calibri"/>
        <family val="2"/>
        <scheme val="minor"/>
      </rPr>
      <t xml:space="preserve">100 kusů </t>
    </r>
    <r>
      <rPr>
        <sz val="10"/>
        <color theme="1"/>
        <rFont val="Calibri"/>
        <family val="2"/>
        <scheme val="minor"/>
      </rPr>
      <t>(např. 1 x balení po 100 kusech)</t>
    </r>
  </si>
  <si>
    <r>
      <t xml:space="preserve">v roli, rozměry  š 330 x  d 380 mm, dvě vrstvy, barva bílá, vysoká absorpce vody a oleje, 100% recyklované, mimořádně pevná celulóza, odolné proti roztržení, </t>
    </r>
    <r>
      <rPr>
        <b/>
        <sz val="10"/>
        <color theme="1"/>
        <rFont val="Calibri"/>
        <family val="2"/>
        <scheme val="minor"/>
      </rPr>
      <t>4000 kusů (např. 4 x 1000 kusů v roli)</t>
    </r>
  </si>
  <si>
    <r>
      <t xml:space="preserve">nitrilové, obouruké, jednorázové, Latex-free, nesterilní, bez pudru, velmi tenké se zdrsněným povrchem prstů pro vynikající držení,  srolované manžety, barva např. modrá, délka 240 mm, velikost S, </t>
    </r>
    <r>
      <rPr>
        <b/>
        <sz val="10"/>
        <color theme="1"/>
        <rFont val="Calibri"/>
        <family val="2"/>
        <scheme val="minor"/>
      </rPr>
      <t xml:space="preserve">500 kusů </t>
    </r>
    <r>
      <rPr>
        <sz val="10"/>
        <color theme="1"/>
        <rFont val="Calibri"/>
        <family val="2"/>
        <scheme val="minor"/>
      </rPr>
      <t>(např. 5 x balení po 100 kusech)</t>
    </r>
  </si>
  <si>
    <r>
      <t>nitrilové, obouruké, jednorázové, Latex-free, nesterilní, bez pudru, velmi tenké se zdrsněným povrchem prstů pro vynikající držení,  srolované manžety, barva např. modrá, délka 240 mm, velikost L,</t>
    </r>
    <r>
      <rPr>
        <b/>
        <sz val="10"/>
        <color theme="1"/>
        <rFont val="Calibri"/>
        <family val="2"/>
        <scheme val="minor"/>
      </rPr>
      <t xml:space="preserve"> 500 kusů</t>
    </r>
    <r>
      <rPr>
        <sz val="10"/>
        <color theme="1"/>
        <rFont val="Calibri"/>
        <family val="2"/>
        <scheme val="minor"/>
      </rPr>
      <t xml:space="preserve"> (např. 5 x balení po 100 kusech)</t>
    </r>
  </si>
  <si>
    <r>
      <t xml:space="preserve">nitrilové, obouruké, jednorázové, Latex-free, nesterilní, bez pudru, velmi tenké se zdrsněným povrchem prstů pro vynikající držení,  srolované manžety, barva např. modrá, délka 240 mm, velikost M, </t>
    </r>
    <r>
      <rPr>
        <b/>
        <sz val="10"/>
        <color theme="1"/>
        <rFont val="Calibri"/>
        <family val="2"/>
        <scheme val="minor"/>
      </rPr>
      <t>500 kusů</t>
    </r>
    <r>
      <rPr>
        <sz val="10"/>
        <color theme="1"/>
        <rFont val="Calibri"/>
        <family val="2"/>
        <scheme val="minor"/>
      </rPr>
      <t xml:space="preserve"> (např. 5 x balení po 100 kusech)</t>
    </r>
  </si>
  <si>
    <t>Uchazeč splňuje uvedené vlastnosti        ANO / NE</t>
  </si>
  <si>
    <r>
      <t xml:space="preserve">latexové, obouruké, jednorázové, nesterilní, bez pudru, se zdrsněným povrchem prstů pro vynikající držení,  srolované manžety, barva např. přírodní, délka 240 mm, velikost L, </t>
    </r>
    <r>
      <rPr>
        <b/>
        <sz val="10"/>
        <color theme="1"/>
        <rFont val="Calibri"/>
        <family val="2"/>
        <scheme val="minor"/>
      </rPr>
      <t xml:space="preserve">1000 ks </t>
    </r>
    <r>
      <rPr>
        <sz val="10"/>
        <color theme="1"/>
        <rFont val="Calibri"/>
        <family val="2"/>
        <scheme val="minor"/>
      </rPr>
      <t>(např. 10 x balení po 100 kusech)</t>
    </r>
  </si>
  <si>
    <r>
      <t xml:space="preserve">latexové, obouruké, jednorázové, nesterilní, bez pudru, se zdrsněným povrchem prstů pro vynikající držení,  srolované manžety, barva např. přírodní, délka 240 mm, velikost M, </t>
    </r>
    <r>
      <rPr>
        <b/>
        <sz val="10"/>
        <color theme="1"/>
        <rFont val="Calibri"/>
        <family val="2"/>
        <scheme val="minor"/>
      </rPr>
      <t>1000 ks</t>
    </r>
    <r>
      <rPr>
        <sz val="10"/>
        <color theme="1"/>
        <rFont val="Calibri"/>
        <family val="2"/>
        <scheme val="minor"/>
      </rPr>
      <t xml:space="preserve"> (např. 10 x balení po 100 kusech)</t>
    </r>
  </si>
  <si>
    <r>
      <t xml:space="preserve">latexové, obouruké, jednorázové, nesterilní, bez pudru, se zdrsněným povrchem prstů pro vynikající držení,  srolované manžety, barva např. přírodní, délka 240 mm, velikost S, </t>
    </r>
    <r>
      <rPr>
        <b/>
        <sz val="10"/>
        <color theme="1"/>
        <rFont val="Calibri"/>
        <family val="2"/>
        <scheme val="minor"/>
      </rPr>
      <t>1000 ks</t>
    </r>
    <r>
      <rPr>
        <sz val="10"/>
        <color theme="1"/>
        <rFont val="Calibri"/>
        <family val="2"/>
        <scheme val="minor"/>
      </rPr>
      <t xml:space="preserve"> (např. 10 x balení po 100 kusech)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</si>
</sst>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[$-405]General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1E4E79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rgb="FF1E4E7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9" fillId="0" borderId="0" applyBorder="0" applyProtection="0">
      <alignment/>
    </xf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0" fillId="0" borderId="0" xfId="0" applyFont="1"/>
    <xf numFmtId="164" fontId="0" fillId="0" borderId="4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65" fontId="10" fillId="4" borderId="8" xfId="21" applyFont="1" applyFill="1" applyBorder="1" applyAlignment="1">
      <alignment horizontal="center" vertical="center" wrapText="1"/>
    </xf>
    <xf numFmtId="165" fontId="5" fillId="4" borderId="9" xfId="2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7" fontId="5" fillId="3" borderId="11" xfId="2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7" fontId="5" fillId="3" borderId="13" xfId="2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7" fontId="5" fillId="3" borderId="15" xfId="2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7" fontId="5" fillId="3" borderId="17" xfId="20" applyNumberFormat="1" applyFont="1" applyFill="1" applyBorder="1" applyAlignment="1">
      <alignment horizontal="center" vertical="center"/>
    </xf>
    <xf numFmtId="164" fontId="15" fillId="5" borderId="18" xfId="21" applyNumberFormat="1" applyFont="1" applyFill="1" applyBorder="1" applyAlignment="1">
      <alignment horizontal="center"/>
    </xf>
    <xf numFmtId="164" fontId="15" fillId="5" borderId="19" xfId="21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15" fillId="5" borderId="2" xfId="21" applyNumberFormat="1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164" fontId="15" fillId="5" borderId="17" xfId="21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15" fillId="5" borderId="23" xfId="21" applyFont="1" applyFill="1" applyBorder="1" applyAlignment="1">
      <alignment horizontal="center" wrapText="1"/>
    </xf>
    <xf numFmtId="165" fontId="15" fillId="5" borderId="24" xfId="21" applyFont="1" applyFill="1" applyBorder="1" applyAlignment="1">
      <alignment horizontal="center" wrapText="1"/>
    </xf>
    <xf numFmtId="165" fontId="15" fillId="5" borderId="25" xfId="21" applyFont="1" applyFill="1" applyBorder="1" applyAlignment="1">
      <alignment horizontal="center" wrapText="1"/>
    </xf>
    <xf numFmtId="165" fontId="15" fillId="5" borderId="26" xfId="21" applyFont="1" applyFill="1" applyBorder="1" applyAlignment="1">
      <alignment horizontal="center" wrapText="1"/>
    </xf>
    <xf numFmtId="165" fontId="15" fillId="5" borderId="27" xfId="21" applyFont="1" applyFill="1" applyBorder="1" applyAlignment="1">
      <alignment horizontal="center" wrapText="1"/>
    </xf>
    <xf numFmtId="165" fontId="15" fillId="5" borderId="28" xfId="21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34</xdr:row>
      <xdr:rowOff>19050</xdr:rowOff>
    </xdr:from>
    <xdr:ext cx="9572625" cy="523875"/>
    <xdr:sp macro="" textlink="">
      <xdr:nvSpPr>
        <xdr:cNvPr id="2" name="Shape 3"/>
        <xdr:cNvSpPr txBox="1"/>
      </xdr:nvSpPr>
      <xdr:spPr>
        <a:xfrm>
          <a:off x="114300" y="16240125"/>
          <a:ext cx="9572625" cy="523875"/>
        </a:xfrm>
        <a:prstGeom prst="rect">
          <a:avLst/>
        </a:prstGeom>
        <a:solidFill>
          <a:srgbClr val="FFF2CC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parametrů.</a:t>
          </a:r>
          <a:endParaRPr sz="12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abSelected="1" workbookViewId="0" topLeftCell="A1">
      <selection activeCell="C28" sqref="C28"/>
    </sheetView>
  </sheetViews>
  <sheetFormatPr defaultColWidth="9.140625" defaultRowHeight="15"/>
  <cols>
    <col min="1" max="1" width="3.8515625" style="2" customWidth="1"/>
    <col min="2" max="2" width="17.8515625" style="1" customWidth="1"/>
    <col min="3" max="3" width="62.8515625" style="0" customWidth="1"/>
    <col min="4" max="4" width="15.00390625" style="34" customWidth="1"/>
    <col min="5" max="5" width="15.7109375" style="0" customWidth="1"/>
    <col min="6" max="6" width="15.7109375" style="28" customWidth="1"/>
    <col min="7" max="7" width="17.8515625" style="33" customWidth="1"/>
  </cols>
  <sheetData>
    <row r="1" spans="1:7" ht="18.75">
      <c r="A1" s="12" t="s">
        <v>20</v>
      </c>
      <c r="B1" s="11"/>
      <c r="C1" s="11"/>
      <c r="D1" s="27"/>
      <c r="E1" s="11"/>
      <c r="F1" s="27"/>
      <c r="G1" s="11"/>
    </row>
    <row r="2" spans="4:6" ht="15">
      <c r="D2" s="10"/>
      <c r="E2" s="10"/>
      <c r="F2" s="10"/>
    </row>
    <row r="3" spans="1:6" ht="15">
      <c r="A3" s="21"/>
      <c r="B3" s="22" t="s">
        <v>38</v>
      </c>
      <c r="D3" s="10"/>
      <c r="E3" s="10"/>
      <c r="F3" s="10"/>
    </row>
    <row r="4" ht="15.75" thickBot="1">
      <c r="A4" s="3" t="s">
        <v>21</v>
      </c>
    </row>
    <row r="5" spans="1:7" ht="60.75" thickBot="1">
      <c r="A5" s="35" t="s">
        <v>24</v>
      </c>
      <c r="B5" s="36" t="s">
        <v>0</v>
      </c>
      <c r="C5" s="36" t="s">
        <v>1</v>
      </c>
      <c r="D5" s="37" t="s">
        <v>2</v>
      </c>
      <c r="E5" s="38" t="s">
        <v>73</v>
      </c>
      <c r="F5" s="39" t="s">
        <v>23</v>
      </c>
      <c r="G5" s="40" t="s">
        <v>22</v>
      </c>
    </row>
    <row r="6" spans="1:7" ht="39" thickTop="1">
      <c r="A6" s="41">
        <v>1</v>
      </c>
      <c r="B6" s="8" t="s">
        <v>4</v>
      </c>
      <c r="C6" s="9" t="s">
        <v>68</v>
      </c>
      <c r="D6" s="53" t="s">
        <v>39</v>
      </c>
      <c r="E6" s="23"/>
      <c r="F6" s="29">
        <v>4471</v>
      </c>
      <c r="G6" s="42"/>
    </row>
    <row r="7" spans="1:7" ht="38.25">
      <c r="A7" s="43">
        <v>2</v>
      </c>
      <c r="B7" s="4" t="s">
        <v>5</v>
      </c>
      <c r="C7" s="15" t="s">
        <v>25</v>
      </c>
      <c r="D7" s="17" t="s">
        <v>40</v>
      </c>
      <c r="E7" s="24"/>
      <c r="F7" s="30">
        <v>1660</v>
      </c>
      <c r="G7" s="44"/>
    </row>
    <row r="8" spans="1:7" ht="63.75">
      <c r="A8" s="43">
        <v>3</v>
      </c>
      <c r="B8" s="4" t="s">
        <v>6</v>
      </c>
      <c r="C8" s="70" t="s">
        <v>64</v>
      </c>
      <c r="D8" s="17" t="s">
        <v>41</v>
      </c>
      <c r="E8" s="24"/>
      <c r="F8" s="30">
        <v>33821</v>
      </c>
      <c r="G8" s="44"/>
    </row>
    <row r="9" spans="1:7" ht="38.25">
      <c r="A9" s="43">
        <v>4</v>
      </c>
      <c r="B9" s="4" t="s">
        <v>9</v>
      </c>
      <c r="C9" s="16" t="s">
        <v>26</v>
      </c>
      <c r="D9" s="17" t="s">
        <v>42</v>
      </c>
      <c r="E9" s="24"/>
      <c r="F9" s="30">
        <v>612</v>
      </c>
      <c r="G9" s="44"/>
    </row>
    <row r="10" spans="1:7" ht="38.25">
      <c r="A10" s="43">
        <v>5</v>
      </c>
      <c r="B10" s="4" t="s">
        <v>10</v>
      </c>
      <c r="C10" s="16" t="s">
        <v>27</v>
      </c>
      <c r="D10" s="17" t="s">
        <v>43</v>
      </c>
      <c r="E10" s="24"/>
      <c r="F10" s="30">
        <v>740</v>
      </c>
      <c r="G10" s="44"/>
    </row>
    <row r="11" spans="1:7" ht="51">
      <c r="A11" s="43">
        <v>6</v>
      </c>
      <c r="B11" s="4" t="s">
        <v>11</v>
      </c>
      <c r="C11" s="16" t="s">
        <v>65</v>
      </c>
      <c r="D11" s="17" t="s">
        <v>44</v>
      </c>
      <c r="E11" s="24"/>
      <c r="F11" s="30">
        <v>418</v>
      </c>
      <c r="G11" s="44"/>
    </row>
    <row r="12" spans="1:7" ht="38.25">
      <c r="A12" s="43">
        <v>7</v>
      </c>
      <c r="B12" s="4" t="s">
        <v>13</v>
      </c>
      <c r="C12" s="16" t="s">
        <v>28</v>
      </c>
      <c r="D12" s="17" t="s">
        <v>45</v>
      </c>
      <c r="E12" s="24"/>
      <c r="F12" s="30">
        <v>730</v>
      </c>
      <c r="G12" s="44"/>
    </row>
    <row r="13" spans="1:7" ht="38.25">
      <c r="A13" s="43">
        <v>8</v>
      </c>
      <c r="B13" s="4" t="s">
        <v>13</v>
      </c>
      <c r="C13" s="16" t="s">
        <v>29</v>
      </c>
      <c r="D13" s="17" t="s">
        <v>46</v>
      </c>
      <c r="E13" s="24"/>
      <c r="F13" s="30">
        <v>730</v>
      </c>
      <c r="G13" s="44"/>
    </row>
    <row r="14" spans="1:7" ht="38.25">
      <c r="A14" s="43">
        <v>9</v>
      </c>
      <c r="B14" s="4" t="s">
        <v>14</v>
      </c>
      <c r="C14" s="16" t="s">
        <v>30</v>
      </c>
      <c r="D14" s="17" t="s">
        <v>47</v>
      </c>
      <c r="E14" s="24"/>
      <c r="F14" s="30">
        <v>180</v>
      </c>
      <c r="G14" s="44"/>
    </row>
    <row r="15" spans="1:7" ht="38.25">
      <c r="A15" s="43">
        <v>10</v>
      </c>
      <c r="B15" s="4" t="s">
        <v>15</v>
      </c>
      <c r="C15" s="16" t="s">
        <v>31</v>
      </c>
      <c r="D15" s="17" t="s">
        <v>48</v>
      </c>
      <c r="E15" s="24"/>
      <c r="F15" s="30">
        <v>5400</v>
      </c>
      <c r="G15" s="44"/>
    </row>
    <row r="16" spans="1:7" ht="39" thickBot="1">
      <c r="A16" s="45">
        <v>11</v>
      </c>
      <c r="B16" s="6" t="s">
        <v>17</v>
      </c>
      <c r="C16" s="19" t="s">
        <v>69</v>
      </c>
      <c r="D16" s="7" t="s">
        <v>49</v>
      </c>
      <c r="E16" s="25"/>
      <c r="F16" s="31">
        <v>4080</v>
      </c>
      <c r="G16" s="46"/>
    </row>
    <row r="17" spans="1:7" ht="39" thickTop="1">
      <c r="A17" s="47">
        <v>12</v>
      </c>
      <c r="B17" s="5" t="s">
        <v>18</v>
      </c>
      <c r="C17" s="18" t="s">
        <v>32</v>
      </c>
      <c r="D17" s="54" t="s">
        <v>50</v>
      </c>
      <c r="E17" s="26"/>
      <c r="F17" s="32">
        <v>1470</v>
      </c>
      <c r="G17" s="48"/>
    </row>
    <row r="18" spans="1:7" ht="26.25" thickBot="1">
      <c r="A18" s="45">
        <v>13</v>
      </c>
      <c r="B18" s="6" t="s">
        <v>3</v>
      </c>
      <c r="C18" s="20" t="s">
        <v>33</v>
      </c>
      <c r="D18" s="7" t="s">
        <v>51</v>
      </c>
      <c r="E18" s="25"/>
      <c r="F18" s="31">
        <v>29683</v>
      </c>
      <c r="G18" s="46"/>
    </row>
    <row r="19" spans="1:7" ht="39" thickTop="1">
      <c r="A19" s="47">
        <v>14</v>
      </c>
      <c r="B19" s="5" t="s">
        <v>7</v>
      </c>
      <c r="C19" s="18" t="s">
        <v>34</v>
      </c>
      <c r="D19" s="54" t="s">
        <v>52</v>
      </c>
      <c r="E19" s="26"/>
      <c r="F19" s="32">
        <v>1930</v>
      </c>
      <c r="G19" s="48"/>
    </row>
    <row r="20" spans="1:7" ht="38.25">
      <c r="A20" s="43">
        <v>15</v>
      </c>
      <c r="B20" s="4" t="s">
        <v>7</v>
      </c>
      <c r="C20" s="16" t="s">
        <v>35</v>
      </c>
      <c r="D20" s="17" t="s">
        <v>53</v>
      </c>
      <c r="E20" s="24"/>
      <c r="F20" s="30">
        <v>4435</v>
      </c>
      <c r="G20" s="44"/>
    </row>
    <row r="21" spans="1:7" ht="30">
      <c r="A21" s="43">
        <v>16</v>
      </c>
      <c r="B21" s="4" t="s">
        <v>8</v>
      </c>
      <c r="C21" s="16" t="s">
        <v>67</v>
      </c>
      <c r="D21" s="17" t="s">
        <v>54</v>
      </c>
      <c r="E21" s="24"/>
      <c r="F21" s="30">
        <v>330</v>
      </c>
      <c r="G21" s="44"/>
    </row>
    <row r="22" spans="1:7" ht="25.5">
      <c r="A22" s="43">
        <v>17</v>
      </c>
      <c r="B22" s="4" t="s">
        <v>12</v>
      </c>
      <c r="C22" s="16" t="s">
        <v>66</v>
      </c>
      <c r="D22" s="17" t="s">
        <v>55</v>
      </c>
      <c r="E22" s="24"/>
      <c r="F22" s="30">
        <v>180</v>
      </c>
      <c r="G22" s="44"/>
    </row>
    <row r="23" spans="1:7" ht="76.5">
      <c r="A23" s="43">
        <v>18</v>
      </c>
      <c r="B23" s="4" t="s">
        <v>16</v>
      </c>
      <c r="C23" s="16" t="s">
        <v>36</v>
      </c>
      <c r="D23" s="61" t="s">
        <v>56</v>
      </c>
      <c r="E23" s="24"/>
      <c r="F23" s="30">
        <v>3490</v>
      </c>
      <c r="G23" s="44"/>
    </row>
    <row r="24" spans="1:7" ht="63.75">
      <c r="A24" s="43">
        <v>19</v>
      </c>
      <c r="B24" s="4" t="s">
        <v>16</v>
      </c>
      <c r="C24" s="16" t="s">
        <v>37</v>
      </c>
      <c r="D24" s="63"/>
      <c r="E24" s="24"/>
      <c r="F24" s="30">
        <v>4160</v>
      </c>
      <c r="G24" s="44"/>
    </row>
    <row r="25" spans="1:7" ht="51">
      <c r="A25" s="43">
        <v>20</v>
      </c>
      <c r="B25" s="4" t="s">
        <v>19</v>
      </c>
      <c r="C25" s="16" t="s">
        <v>70</v>
      </c>
      <c r="D25" s="61" t="s">
        <v>57</v>
      </c>
      <c r="E25" s="24"/>
      <c r="F25" s="30">
        <v>580</v>
      </c>
      <c r="G25" s="44"/>
    </row>
    <row r="26" spans="1:7" ht="51">
      <c r="A26" s="43">
        <v>21</v>
      </c>
      <c r="B26" s="4" t="s">
        <v>19</v>
      </c>
      <c r="C26" s="16" t="s">
        <v>72</v>
      </c>
      <c r="D26" s="62"/>
      <c r="E26" s="24"/>
      <c r="F26" s="30">
        <v>580</v>
      </c>
      <c r="G26" s="44"/>
    </row>
    <row r="27" spans="1:7" ht="51">
      <c r="A27" s="43">
        <v>22</v>
      </c>
      <c r="B27" s="4" t="s">
        <v>19</v>
      </c>
      <c r="C27" s="16" t="s">
        <v>71</v>
      </c>
      <c r="D27" s="62"/>
      <c r="E27" s="24"/>
      <c r="F27" s="30">
        <v>580</v>
      </c>
      <c r="G27" s="44"/>
    </row>
    <row r="28" spans="1:7" ht="38.25">
      <c r="A28" s="43">
        <v>23</v>
      </c>
      <c r="B28" s="4" t="s">
        <v>19</v>
      </c>
      <c r="C28" s="16" t="s">
        <v>76</v>
      </c>
      <c r="D28" s="62"/>
      <c r="E28" s="24"/>
      <c r="F28" s="30">
        <v>980</v>
      </c>
      <c r="G28" s="44"/>
    </row>
    <row r="29" spans="1:7" ht="51">
      <c r="A29" s="43">
        <v>24</v>
      </c>
      <c r="B29" s="4" t="s">
        <v>19</v>
      </c>
      <c r="C29" s="16" t="s">
        <v>75</v>
      </c>
      <c r="D29" s="62"/>
      <c r="E29" s="24"/>
      <c r="F29" s="30">
        <v>980</v>
      </c>
      <c r="G29" s="44"/>
    </row>
    <row r="30" spans="1:7" ht="38.25">
      <c r="A30" s="43">
        <v>25</v>
      </c>
      <c r="B30" s="4" t="s">
        <v>19</v>
      </c>
      <c r="C30" s="16" t="s">
        <v>74</v>
      </c>
      <c r="D30" s="63"/>
      <c r="E30" s="24"/>
      <c r="F30" s="30">
        <v>980</v>
      </c>
      <c r="G30" s="44"/>
    </row>
    <row r="31" spans="1:7" ht="26.25" thickBot="1">
      <c r="A31" s="56">
        <v>26</v>
      </c>
      <c r="B31" s="6" t="s">
        <v>61</v>
      </c>
      <c r="C31" s="57" t="s">
        <v>63</v>
      </c>
      <c r="D31" s="58" t="s">
        <v>62</v>
      </c>
      <c r="E31" s="59"/>
      <c r="F31" s="31">
        <v>7800</v>
      </c>
      <c r="G31" s="46"/>
    </row>
    <row r="32" spans="1:7" ht="15.75" thickTop="1">
      <c r="A32" s="64" t="s">
        <v>58</v>
      </c>
      <c r="B32" s="65"/>
      <c r="C32" s="65"/>
      <c r="D32" s="65"/>
      <c r="E32" s="66"/>
      <c r="F32" s="55">
        <f>SUM(F6:F31)</f>
        <v>111000</v>
      </c>
      <c r="G32" s="60">
        <f>SUM(G6:G31)</f>
        <v>0</v>
      </c>
    </row>
    <row r="33" spans="1:7" ht="15.75" thickBot="1">
      <c r="A33" s="67" t="s">
        <v>59</v>
      </c>
      <c r="B33" s="68"/>
      <c r="C33" s="68"/>
      <c r="D33" s="68"/>
      <c r="E33" s="69"/>
      <c r="F33" s="49">
        <f>SUM(F32*1.21)</f>
        <v>134310</v>
      </c>
      <c r="G33" s="50">
        <f>SUM(G32*1.21)</f>
        <v>0</v>
      </c>
    </row>
    <row r="35" ht="15"/>
    <row r="36" ht="15"/>
    <row r="37" ht="15"/>
    <row r="43" spans="5:7" ht="15.75" thickBot="1">
      <c r="E43" s="13"/>
      <c r="F43" s="13"/>
      <c r="G43" s="13"/>
    </row>
    <row r="44" spans="5:7" ht="15">
      <c r="E44" s="51" t="s">
        <v>60</v>
      </c>
      <c r="F44" s="52"/>
      <c r="G44" s="14"/>
    </row>
  </sheetData>
  <mergeCells count="4">
    <mergeCell ref="D25:D30"/>
    <mergeCell ref="D23:D24"/>
    <mergeCell ref="A32:E32"/>
    <mergeCell ref="A33:E33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Lucie Smolova</cp:lastModifiedBy>
  <cp:lastPrinted>2020-03-25T15:47:19Z</cp:lastPrinted>
  <dcterms:created xsi:type="dcterms:W3CDTF">2018-05-21T11:46:33Z</dcterms:created>
  <dcterms:modified xsi:type="dcterms:W3CDTF">2020-03-25T15:57:45Z</dcterms:modified>
  <cp:category/>
  <cp:version/>
  <cp:contentType/>
  <cp:contentStatus/>
</cp:coreProperties>
</file>