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6"/>
  <workbookPr defaultThemeVersion="166925"/>
  <bookViews>
    <workbookView xWindow="0" yWindow="0" windowWidth="19200" windowHeight="11580" activeTab="0"/>
  </bookViews>
  <sheets>
    <sheet name="Vakuové komponenty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<sst xmlns="http://schemas.openxmlformats.org/spreadsheetml/2006/main" count="21" uniqueCount="21">
  <si>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Položka</t>
  </si>
  <si>
    <t>Popis položky</t>
  </si>
  <si>
    <t>Zadavatel stanovuje tyto absolutní (minimální) technické požadavky:</t>
  </si>
  <si>
    <t>podpis</t>
  </si>
  <si>
    <t>Vakuové komponenty</t>
  </si>
  <si>
    <t>Cena bez DPH celkem</t>
  </si>
  <si>
    <t>Maximální nepřekročitelná cena bez  DPH</t>
  </si>
  <si>
    <t>Pneumatický ventil             DN16 ISO-KF</t>
  </si>
  <si>
    <t>Požadované technické a funkční vlastnosti, hodnota</t>
  </si>
  <si>
    <t>Množství</t>
  </si>
  <si>
    <t>Předpokládaná cena bez DPH za kus</t>
  </si>
  <si>
    <t>Plynový dávkovací a uzavírací ventil                                               DN16 ISO-KF</t>
  </si>
  <si>
    <t>elektropneumatický s ovládacím pivotem (pivot součástí ventilu) natékání max. 1x10-9 mbar l/s                                                                    životnost min. 10 000 000 cyklů                                                                             nerezové tělo                                                                                            nerezový vlnovec                                                                                                 těsnění FKM                                                                                                   vizuální ukazatel polohy                                                                                                           tlak max. (absolutně) 2 000 mbar                                                           napájení 24 V DC
těsnost 1 · 10-10 Pa m3/s                                                                                 řídicí ventil 2,5 W                                                                                                  uzavírací / otevírací doba 100 ms                                                                     diferenční tlak ve směru zavírání 5 000 mbar                                    diferenční tlak ve směru otevírání  2 000 mbar                                      jmenovitý výkon 250 V AC / 0,1 A | 50 V DC / 0,25 A                                     provedení inline</t>
  </si>
  <si>
    <t>max. kontrolovaný průtok 1x10+3 hPa l/s                                                          min. kontrolovaný průtok 1x10-6 hPa l/s                                                            průtok nastavitelný manuálně                                                                                 nerezové těleso                                                                                                             těsnění FKM                                                                                                                                      nerezové tělo, jehla, filtr                                                                                        dávkovací pouzdro Fluorplastomer                                                                                        digitální zobrazení polohy                                                                        diferenční tlak 2500 hPa                                                                                mrtvý objem 0,032 cm³</t>
  </si>
  <si>
    <t>Účastník splňuje ANO / NE</t>
  </si>
  <si>
    <t>takto podbarvená pole účastník povinně vyplní</t>
  </si>
  <si>
    <t>Příloha ke Kupní smlouvě -  Technická specifikace</t>
  </si>
  <si>
    <t>Příloha ke Kupní smlouvě  k veřejné zakázce v rámci dynamického nákupního systému na dodávky přístrojů, zařízení, nářadí a materiálů 2018 -2022:  "Vakuový materiál pro ÚJF (SPIRAL2-CZ-OP) 013/2020"</t>
  </si>
  <si>
    <t>Uvedení modelu nebo odkaz na umístění v přiloženém katalogovém listu</t>
  </si>
  <si>
    <t>Nabídková cena bez DPH:</t>
  </si>
  <si>
    <t>Nabídková cena bez DPH za 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</si>
</sst>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2" borderId="3" xfId="0" applyFill="1" applyBorder="1"/>
    <xf numFmtId="164" fontId="0" fillId="2" borderId="3" xfId="0" applyNumberFormat="1" applyFill="1" applyBorder="1" applyAlignment="1">
      <alignment horizontal="center" vertical="center"/>
    </xf>
    <xf numFmtId="0" fontId="0" fillId="2" borderId="11" xfId="0" applyFill="1" applyBorder="1"/>
    <xf numFmtId="164" fontId="0" fillId="2" borderId="11" xfId="0" applyNumberForma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5" borderId="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47625</xdr:rowOff>
    </xdr:from>
    <xdr:to>
      <xdr:col>6</xdr:col>
      <xdr:colOff>9525</xdr:colOff>
      <xdr:row>16</xdr:row>
      <xdr:rowOff>85725</xdr:rowOff>
    </xdr:to>
    <xdr:sp macro="" textlink="">
      <xdr:nvSpPr>
        <xdr:cNvPr id="2" name="TextovéPole 1"/>
        <xdr:cNvSpPr txBox="1"/>
      </xdr:nvSpPr>
      <xdr:spPr>
        <a:xfrm>
          <a:off x="571500" y="8553450"/>
          <a:ext cx="8201025" cy="800100"/>
        </a:xfrm>
        <a:prstGeom prst="rect">
          <a:avLst/>
        </a:prstGeom>
        <a:solidFill>
          <a:srgbClr val="DDEBF7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od účinnosti Kupní smlouvy.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 topLeftCell="A7">
      <selection activeCell="I16" sqref="I16"/>
    </sheetView>
  </sheetViews>
  <sheetFormatPr defaultColWidth="9.140625" defaultRowHeight="15"/>
  <cols>
    <col min="1" max="1" width="8.140625" style="3" customWidth="1"/>
    <col min="2" max="2" width="24.140625" style="1" customWidth="1"/>
    <col min="3" max="3" width="60.00390625" style="0" customWidth="1"/>
    <col min="4" max="4" width="10.421875" style="0" customWidth="1"/>
    <col min="5" max="5" width="14.7109375" style="0" customWidth="1"/>
    <col min="6" max="6" width="14.00390625" style="0" customWidth="1"/>
    <col min="7" max="7" width="10.57421875" style="3" customWidth="1"/>
    <col min="8" max="9" width="22.00390625" style="0" customWidth="1"/>
  </cols>
  <sheetData>
    <row r="1" spans="1:9" ht="45" customHeight="1">
      <c r="A1" s="5" t="s">
        <v>16</v>
      </c>
      <c r="F1" s="22" t="s">
        <v>17</v>
      </c>
      <c r="G1" s="22"/>
      <c r="H1" s="22"/>
      <c r="I1" s="22"/>
    </row>
    <row r="2" spans="6:9" ht="18.75" customHeight="1">
      <c r="F2" s="22"/>
      <c r="G2" s="22"/>
      <c r="H2" s="22"/>
      <c r="I2" s="22"/>
    </row>
    <row r="3" ht="18.75" customHeight="1">
      <c r="A3" s="6" t="s">
        <v>2</v>
      </c>
    </row>
    <row r="4" spans="1:9" ht="32.25" customHeight="1">
      <c r="A4" s="14" t="s">
        <v>4</v>
      </c>
      <c r="B4" s="15"/>
      <c r="C4" s="15"/>
      <c r="D4" s="15"/>
      <c r="E4" s="15"/>
      <c r="F4" s="15"/>
      <c r="G4" s="15"/>
      <c r="H4" s="15"/>
      <c r="I4" s="16"/>
    </row>
    <row r="5" spans="1:9" ht="60" customHeight="1" thickBot="1">
      <c r="A5" s="24" t="s">
        <v>0</v>
      </c>
      <c r="B5" s="24" t="s">
        <v>1</v>
      </c>
      <c r="C5" s="24" t="s">
        <v>8</v>
      </c>
      <c r="D5" s="23" t="s">
        <v>9</v>
      </c>
      <c r="E5" s="23" t="s">
        <v>10</v>
      </c>
      <c r="F5" s="23" t="s">
        <v>5</v>
      </c>
      <c r="G5" s="23" t="s">
        <v>14</v>
      </c>
      <c r="H5" s="30" t="s">
        <v>18</v>
      </c>
      <c r="I5" s="31" t="s">
        <v>20</v>
      </c>
    </row>
    <row r="6" spans="1:9" ht="6" customHeight="1" thickTop="1">
      <c r="A6" s="34"/>
      <c r="B6" s="35"/>
      <c r="C6" s="35"/>
      <c r="D6" s="35"/>
      <c r="E6" s="35"/>
      <c r="F6" s="35"/>
      <c r="G6" s="35"/>
      <c r="H6" s="35"/>
      <c r="I6" s="36"/>
    </row>
    <row r="7" spans="1:10" ht="246" customHeight="1" thickBot="1">
      <c r="A7" s="9">
        <v>1</v>
      </c>
      <c r="B7" s="10" t="s">
        <v>7</v>
      </c>
      <c r="C7" s="10" t="s">
        <v>12</v>
      </c>
      <c r="D7" s="11">
        <v>4</v>
      </c>
      <c r="E7" s="12">
        <v>15475</v>
      </c>
      <c r="F7" s="12">
        <f>SUM(D7*E7)</f>
        <v>61900</v>
      </c>
      <c r="G7" s="13"/>
      <c r="H7" s="25"/>
      <c r="I7" s="26">
        <v>0</v>
      </c>
      <c r="J7" s="8"/>
    </row>
    <row r="8" spans="1:10" ht="154.5" customHeight="1" thickBot="1" thickTop="1">
      <c r="A8" s="9">
        <v>2</v>
      </c>
      <c r="B8" s="10" t="s">
        <v>11</v>
      </c>
      <c r="C8" s="10" t="s">
        <v>13</v>
      </c>
      <c r="D8" s="11">
        <v>4</v>
      </c>
      <c r="E8" s="12">
        <v>33050</v>
      </c>
      <c r="F8" s="12">
        <f>SUM(D8*E8)</f>
        <v>132200</v>
      </c>
      <c r="G8" s="13"/>
      <c r="H8" s="27"/>
      <c r="I8" s="28">
        <v>0</v>
      </c>
      <c r="J8" s="8"/>
    </row>
    <row r="9" spans="1:9" ht="43.5" customHeight="1" thickTop="1">
      <c r="A9" s="7"/>
      <c r="B9" s="20" t="s">
        <v>6</v>
      </c>
      <c r="C9" s="21"/>
      <c r="D9" s="19">
        <f>SUM(F7:F8)</f>
        <v>194100</v>
      </c>
      <c r="E9" s="17"/>
      <c r="F9" s="18"/>
      <c r="G9" s="20" t="s">
        <v>19</v>
      </c>
      <c r="H9" s="21"/>
      <c r="I9" s="29">
        <f>I7*D7+I8*D8</f>
        <v>0</v>
      </c>
    </row>
    <row r="11" spans="1:2" ht="15">
      <c r="A11" s="2"/>
      <c r="B11" s="4" t="s">
        <v>15</v>
      </c>
    </row>
    <row r="13" ht="15"/>
    <row r="17" ht="15"/>
    <row r="20" spans="8:9" ht="15.75" thickBot="1">
      <c r="H20" s="32"/>
      <c r="I20" s="32"/>
    </row>
    <row r="21" spans="8:9" ht="15">
      <c r="H21" s="33" t="s">
        <v>3</v>
      </c>
      <c r="I21" s="33"/>
    </row>
  </sheetData>
  <mergeCells count="8">
    <mergeCell ref="H20:I20"/>
    <mergeCell ref="H21:I21"/>
    <mergeCell ref="A4:I4"/>
    <mergeCell ref="F1:I2"/>
    <mergeCell ref="D9:F9"/>
    <mergeCell ref="B9:C9"/>
    <mergeCell ref="A6:I6"/>
    <mergeCell ref="G9:H9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K. Nováková</cp:lastModifiedBy>
  <cp:lastPrinted>2020-02-20T13:44:13Z</cp:lastPrinted>
  <dcterms:created xsi:type="dcterms:W3CDTF">2018-05-21T11:46:33Z</dcterms:created>
  <dcterms:modified xsi:type="dcterms:W3CDTF">2020-02-21T10:47:23Z</dcterms:modified>
  <cp:category/>
  <cp:version/>
  <cp:contentType/>
  <cp:contentStatus/>
</cp:coreProperties>
</file>