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ÚJF Řež\02_DNS - drogerie\002 dílčí pro ONF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8" i="1" l="1"/>
  <c r="G5" i="1"/>
  <c r="G6" i="1"/>
  <c r="G7" i="1"/>
  <c r="G9" i="1"/>
  <c r="G11" i="1"/>
  <c r="G39" i="1" l="1"/>
  <c r="G37" i="1"/>
  <c r="G36" i="1"/>
  <c r="G34" i="1"/>
  <c r="G33" i="1"/>
  <c r="G31" i="1"/>
  <c r="G30" i="1"/>
  <c r="G29" i="1"/>
  <c r="G28" i="1"/>
  <c r="G26" i="1"/>
  <c r="G25" i="1"/>
  <c r="G24" i="1"/>
  <c r="G23" i="1"/>
  <c r="G21" i="1"/>
  <c r="G19" i="1"/>
  <c r="G18" i="1"/>
  <c r="G16" i="1"/>
  <c r="G14" i="1"/>
  <c r="G13" i="1"/>
  <c r="G40" i="1" l="1"/>
</calcChain>
</file>

<file path=xl/sharedStrings.xml><?xml version="1.0" encoding="utf-8"?>
<sst xmlns="http://schemas.openxmlformats.org/spreadsheetml/2006/main" count="96" uniqueCount="82">
  <si>
    <t>Položka</t>
  </si>
  <si>
    <t>Název kategorie</t>
  </si>
  <si>
    <t>Specifikace prostředku (popis)</t>
  </si>
  <si>
    <t>měrná jednotka kusu</t>
  </si>
  <si>
    <t>počet kusů</t>
  </si>
  <si>
    <t>cena za kus bez DPH</t>
  </si>
  <si>
    <t>cena celkem bez DPH</t>
  </si>
  <si>
    <t>čistící prostředky</t>
  </si>
  <si>
    <t>Mycí prostředky na nádobí</t>
  </si>
  <si>
    <t>min. 900 ml</t>
  </si>
  <si>
    <t>Mycí prostředky WC</t>
  </si>
  <si>
    <t>min. 400 ml</t>
  </si>
  <si>
    <t>Dezinfekční prostředky</t>
  </si>
  <si>
    <t>min. 1000 ml</t>
  </si>
  <si>
    <t>Mycí prostředky na podlahu</t>
  </si>
  <si>
    <t>Saponát na vytírání podlah</t>
  </si>
  <si>
    <t xml:space="preserve"> 1l</t>
  </si>
  <si>
    <t>min. 750 ml</t>
  </si>
  <si>
    <t>Prostředky na okna</t>
  </si>
  <si>
    <t>min. 500 ml</t>
  </si>
  <si>
    <t>WC gel - čistí, předchází usazování vodního kamene, dezinfikuje</t>
  </si>
  <si>
    <t>Náhradní potah</t>
  </si>
  <si>
    <t>Náhrada k mopu SuperMocio. Mikrovlákno pro důkladné čištění a sběr nečistot. Vynikající čistící výkon díky mikrovláknům. (vileda)</t>
  </si>
  <si>
    <t>ks</t>
  </si>
  <si>
    <t>Kartáče, drátěnky, smetáky, hadry na podlahu a uklidové pomůcky</t>
  </si>
  <si>
    <t>teleskopické tyče a náhradní potah</t>
  </si>
  <si>
    <t>Vileda Ultramax mop komplet</t>
  </si>
  <si>
    <t>Krémy, dezinfekce a mytí rukou</t>
  </si>
  <si>
    <t>Ochrana rukou</t>
  </si>
  <si>
    <t>krém na ruce - výživný, ochranný, pro všechny typy pleti - Indulona, Nivea</t>
  </si>
  <si>
    <t>min. 100 ml</t>
  </si>
  <si>
    <t>Uterky, prachovky, houbičky, rychloutěrky, mikroutěrky a čistič na oděvy</t>
  </si>
  <si>
    <t>Hadřík</t>
  </si>
  <si>
    <t>mikroutěrka - švédská utěrka, rozměr min. 30 x 30 cm</t>
  </si>
  <si>
    <t>Houbičky  na mytí nádobí</t>
  </si>
  <si>
    <t>houbičky s abrazivní plochou na mytí nádobí, bal. á 10 ks</t>
  </si>
  <si>
    <t>bal.</t>
  </si>
  <si>
    <t>Osvěžovače vzduchu a hygiena toalet</t>
  </si>
  <si>
    <t>WC gel</t>
  </si>
  <si>
    <t>Čistící prostředky do myčky nádobí a pračky</t>
  </si>
  <si>
    <t>Přípravky do myček nádobí</t>
  </si>
  <si>
    <t>min. 1 kg</t>
  </si>
  <si>
    <t>750-800 ml</t>
  </si>
  <si>
    <t>min. 250 ml</t>
  </si>
  <si>
    <t>tablety do myčky, snadno rozpustné ve vodě a jednoduše tak umyjí veškerou nečistotu k vaší plné spokojenosti. Účinkují i při nízké teplotě. Balení po 36 ks</t>
  </si>
  <si>
    <t>Odpadkové koše, sáčky, popelníky, odpadkové pytle, vysavače a hygienické sáčky</t>
  </si>
  <si>
    <t>Pytle na odpadky</t>
  </si>
  <si>
    <t>role</t>
  </si>
  <si>
    <t>sáčky do odpadkových košů  - objem 60 l, velikost 60x8010 ks v roli,  barva-černá, nezatahovací Extra silné</t>
  </si>
  <si>
    <t>Pytle na odpad 120Litrů 15ks černé 80mic  nezatahovací</t>
  </si>
  <si>
    <t>Plastové odpadkové koše</t>
  </si>
  <si>
    <t>nádoba na odpadky</t>
  </si>
  <si>
    <t>Sáčky do vysavače</t>
  </si>
  <si>
    <t>Sáčky pro vysavač Narex VYS 20-01</t>
  </si>
  <si>
    <t xml:space="preserve">dezinfekční a osvěžující kuličky do WC mísy, závěsný. Dokonale čistí při každém splachnutí díky učinným látkam, které jsou obsaženy v modré vodě. </t>
  </si>
  <si>
    <t>Chemické látky</t>
  </si>
  <si>
    <t>kyselina solná</t>
  </si>
  <si>
    <t>1 l</t>
  </si>
  <si>
    <t>1kg</t>
  </si>
  <si>
    <t>Papírové ubrousky, ručníky, utěrky, toaletní papír a zásobníky</t>
  </si>
  <si>
    <t>Papírové utěrky</t>
  </si>
  <si>
    <t>Toaletní papír v ruličkách</t>
  </si>
  <si>
    <t>Toaletní papír v ruličkách - ne do zásobníku 48ks v balení</t>
  </si>
  <si>
    <t>Papírové Utěrky ze 100% celulosy, délka 2x10m</t>
  </si>
  <si>
    <t>Návleky</t>
  </si>
  <si>
    <t>Jednorázové návleky</t>
  </si>
  <si>
    <t>bal. 500ks</t>
  </si>
  <si>
    <t>Cena celkem</t>
  </si>
  <si>
    <t>povinně vyplnit</t>
  </si>
  <si>
    <t>Tekuté čistící prostředky na sklo (například Clin)</t>
  </si>
  <si>
    <t>čistící prostředek na sklo s rozprašovačem (například Mr. Muscle, Clin)</t>
  </si>
  <si>
    <t>Slouží k čištění a dezinfekci podlah, nábytku, kuchyňského a hygienického náčiní. (například Savo)</t>
  </si>
  <si>
    <t xml:space="preserve">prostředek na mytí nádobí, koncentrovaný, odstraňující mastnotu i ve studené vodě (například Jar, Pur) </t>
  </si>
  <si>
    <t>mýdlo na ruce</t>
  </si>
  <si>
    <t>tekuté</t>
  </si>
  <si>
    <t>min. 5 l</t>
  </si>
  <si>
    <t>sůl do myčky (například Calgonit/Finish, Somat)</t>
  </si>
  <si>
    <t>leštidlo (oplachovač) do myčky (například Calgonit/Finish, Somat)</t>
  </si>
  <si>
    <t>čistič myčky tekutý (Calgonit/Finish, Somat)</t>
  </si>
  <si>
    <t>kyselina citronová</t>
  </si>
  <si>
    <t>konkrétní názvy zboží jsou uvedeny jen jako příklad a nemají vliv na výsledek VŘ</t>
  </si>
  <si>
    <t>Příloha č. 1 ZD Technická specifikace k VZ - drogistické zboží pro ONF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</si>
</sst>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0" fontId="0" fillId="4" borderId="0" xfId="0" applyFill="1"/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topLeftCell="A10" workbookViewId="0">
      <selection activeCell="C2" sqref="C2"/>
    </sheetView>
  </sheetViews>
  <sheetFormatPr defaultRowHeight="15" x14ac:dyDescent="0.25"/>
  <cols>
    <col min="1" max="1" width="9.28515625" style="2" customWidth="1"/>
    <col min="2" max="2" width="32.28515625" customWidth="1"/>
    <col min="3" max="3" width="91.140625" customWidth="1"/>
    <col min="4" max="4" width="18.5703125" customWidth="1"/>
    <col min="5" max="5" width="7.7109375" style="1" customWidth="1"/>
    <col min="6" max="6" width="9.85546875" customWidth="1"/>
    <col min="7" max="7" width="14" customWidth="1"/>
  </cols>
  <sheetData>
    <row r="1" spans="1:7" ht="27" customHeight="1" x14ac:dyDescent="0.35">
      <c r="A1" s="5" t="s">
        <v>81</v>
      </c>
      <c r="C1" s="4"/>
    </row>
    <row r="2" spans="1:7" ht="27" customHeight="1" x14ac:dyDescent="0.35">
      <c r="A2" s="3"/>
      <c r="C2" s="4"/>
      <c r="F2" s="29"/>
      <c r="G2" s="30" t="s">
        <v>68</v>
      </c>
    </row>
    <row r="3" spans="1:7" s="27" customFormat="1" ht="30" x14ac:dyDescent="0.25">
      <c r="A3" s="24" t="s">
        <v>0</v>
      </c>
      <c r="B3" s="24" t="s">
        <v>1</v>
      </c>
      <c r="C3" s="24" t="s">
        <v>2</v>
      </c>
      <c r="D3" s="25" t="s">
        <v>3</v>
      </c>
      <c r="E3" s="25" t="s">
        <v>4</v>
      </c>
      <c r="F3" s="26" t="s">
        <v>5</v>
      </c>
      <c r="G3" s="26" t="s">
        <v>6</v>
      </c>
    </row>
    <row r="4" spans="1:7" ht="24" customHeight="1" x14ac:dyDescent="0.25">
      <c r="A4" s="32" t="s">
        <v>7</v>
      </c>
      <c r="B4" s="33"/>
      <c r="C4" s="33"/>
      <c r="D4" s="33"/>
      <c r="E4" s="33"/>
      <c r="F4" s="33"/>
      <c r="G4" s="33"/>
    </row>
    <row r="5" spans="1:7" ht="24" customHeight="1" x14ac:dyDescent="0.25">
      <c r="A5" s="6">
        <v>1</v>
      </c>
      <c r="B5" s="7" t="s">
        <v>8</v>
      </c>
      <c r="C5" s="8" t="s">
        <v>72</v>
      </c>
      <c r="D5" s="9" t="s">
        <v>9</v>
      </c>
      <c r="E5" s="10">
        <v>8</v>
      </c>
      <c r="F5" s="28">
        <v>0</v>
      </c>
      <c r="G5" s="11">
        <f>E5*F5</f>
        <v>0</v>
      </c>
    </row>
    <row r="6" spans="1:7" ht="24" customHeight="1" x14ac:dyDescent="0.25">
      <c r="A6" s="6">
        <v>2</v>
      </c>
      <c r="B6" s="7" t="s">
        <v>10</v>
      </c>
      <c r="C6" s="8" t="s">
        <v>20</v>
      </c>
      <c r="D6" s="9" t="s">
        <v>11</v>
      </c>
      <c r="E6" s="10">
        <v>24</v>
      </c>
      <c r="F6" s="28">
        <v>0</v>
      </c>
      <c r="G6" s="11">
        <f>SUM(E6*F6)</f>
        <v>0</v>
      </c>
    </row>
    <row r="7" spans="1:7" ht="24" customHeight="1" x14ac:dyDescent="0.25">
      <c r="A7" s="6">
        <v>3</v>
      </c>
      <c r="B7" s="7" t="s">
        <v>12</v>
      </c>
      <c r="C7" s="8" t="s">
        <v>71</v>
      </c>
      <c r="D7" s="9" t="s">
        <v>13</v>
      </c>
      <c r="E7" s="10">
        <v>8</v>
      </c>
      <c r="F7" s="28">
        <v>0</v>
      </c>
      <c r="G7" s="11">
        <f>SUM(E7*F7)</f>
        <v>0</v>
      </c>
    </row>
    <row r="8" spans="1:7" ht="24" customHeight="1" x14ac:dyDescent="0.25">
      <c r="A8" s="6">
        <v>4</v>
      </c>
      <c r="B8" s="7" t="s">
        <v>14</v>
      </c>
      <c r="C8" s="8" t="s">
        <v>15</v>
      </c>
      <c r="D8" s="9" t="s">
        <v>16</v>
      </c>
      <c r="E8" s="10">
        <v>24</v>
      </c>
      <c r="F8" s="28">
        <v>0</v>
      </c>
      <c r="G8" s="11">
        <f>SUM(E8*F8)</f>
        <v>0</v>
      </c>
    </row>
    <row r="9" spans="1:7" ht="24" customHeight="1" x14ac:dyDescent="0.25">
      <c r="A9" s="6">
        <v>5</v>
      </c>
      <c r="B9" s="7" t="s">
        <v>18</v>
      </c>
      <c r="C9" s="8" t="s">
        <v>69</v>
      </c>
      <c r="D9" s="9" t="s">
        <v>17</v>
      </c>
      <c r="E9" s="10">
        <v>8</v>
      </c>
      <c r="F9" s="28">
        <v>0</v>
      </c>
      <c r="G9" s="11">
        <f>SUM(E9*F9)</f>
        <v>0</v>
      </c>
    </row>
    <row r="10" spans="1:7" ht="24" customHeight="1" x14ac:dyDescent="0.25">
      <c r="A10" s="6">
        <v>6</v>
      </c>
      <c r="B10" s="7" t="s">
        <v>73</v>
      </c>
      <c r="C10" s="8" t="s">
        <v>74</v>
      </c>
      <c r="D10" s="9" t="s">
        <v>75</v>
      </c>
      <c r="E10" s="10">
        <v>4</v>
      </c>
      <c r="F10" s="28">
        <v>0</v>
      </c>
      <c r="G10" s="11"/>
    </row>
    <row r="11" spans="1:7" ht="24" customHeight="1" x14ac:dyDescent="0.25">
      <c r="A11" s="6">
        <v>7</v>
      </c>
      <c r="B11" s="7" t="s">
        <v>18</v>
      </c>
      <c r="C11" s="8" t="s">
        <v>70</v>
      </c>
      <c r="D11" s="9" t="s">
        <v>19</v>
      </c>
      <c r="E11" s="10">
        <v>12</v>
      </c>
      <c r="F11" s="28">
        <v>0</v>
      </c>
      <c r="G11" s="11">
        <f t="shared" ref="G11" si="0">E11*F11</f>
        <v>0</v>
      </c>
    </row>
    <row r="12" spans="1:7" ht="24" customHeight="1" x14ac:dyDescent="0.25">
      <c r="A12" s="32" t="s">
        <v>24</v>
      </c>
      <c r="B12" s="33"/>
      <c r="C12" s="33"/>
      <c r="D12" s="33"/>
      <c r="E12" s="33"/>
      <c r="F12" s="33"/>
      <c r="G12" s="33"/>
    </row>
    <row r="13" spans="1:7" ht="24" customHeight="1" x14ac:dyDescent="0.25">
      <c r="A13" s="6">
        <v>8</v>
      </c>
      <c r="B13" s="7" t="s">
        <v>21</v>
      </c>
      <c r="C13" s="8" t="s">
        <v>22</v>
      </c>
      <c r="D13" s="9" t="s">
        <v>23</v>
      </c>
      <c r="E13" s="13">
        <v>2</v>
      </c>
      <c r="F13" s="28">
        <v>0</v>
      </c>
      <c r="G13" s="11">
        <f t="shared" ref="G13:G14" si="1">E13*F13</f>
        <v>0</v>
      </c>
    </row>
    <row r="14" spans="1:7" ht="24" customHeight="1" x14ac:dyDescent="0.25">
      <c r="A14" s="6">
        <v>9</v>
      </c>
      <c r="B14" s="7" t="s">
        <v>25</v>
      </c>
      <c r="C14" s="15" t="s">
        <v>26</v>
      </c>
      <c r="D14" s="9" t="s">
        <v>23</v>
      </c>
      <c r="E14" s="10">
        <v>1</v>
      </c>
      <c r="F14" s="28">
        <v>0</v>
      </c>
      <c r="G14" s="11">
        <f t="shared" si="1"/>
        <v>0</v>
      </c>
    </row>
    <row r="15" spans="1:7" ht="24" customHeight="1" x14ac:dyDescent="0.25">
      <c r="A15" s="32" t="s">
        <v>27</v>
      </c>
      <c r="B15" s="33"/>
      <c r="C15" s="33"/>
      <c r="D15" s="33"/>
      <c r="E15" s="33"/>
      <c r="F15" s="33"/>
      <c r="G15" s="33"/>
    </row>
    <row r="16" spans="1:7" ht="24" customHeight="1" x14ac:dyDescent="0.25">
      <c r="A16" s="6">
        <v>10</v>
      </c>
      <c r="B16" s="7" t="s">
        <v>28</v>
      </c>
      <c r="C16" s="8" t="s">
        <v>29</v>
      </c>
      <c r="D16" s="9" t="s">
        <v>30</v>
      </c>
      <c r="E16" s="10">
        <v>20</v>
      </c>
      <c r="F16" s="28">
        <v>0</v>
      </c>
      <c r="G16" s="11">
        <f>E16*F16</f>
        <v>0</v>
      </c>
    </row>
    <row r="17" spans="1:7" ht="24" customHeight="1" x14ac:dyDescent="0.25">
      <c r="A17" s="32" t="s">
        <v>31</v>
      </c>
      <c r="B17" s="33"/>
      <c r="C17" s="33"/>
      <c r="D17" s="33"/>
      <c r="E17" s="33"/>
      <c r="F17" s="33"/>
      <c r="G17" s="33"/>
    </row>
    <row r="18" spans="1:7" ht="24" customHeight="1" x14ac:dyDescent="0.25">
      <c r="A18" s="6">
        <v>11</v>
      </c>
      <c r="B18" s="7" t="s">
        <v>32</v>
      </c>
      <c r="C18" s="8" t="s">
        <v>33</v>
      </c>
      <c r="D18" s="9" t="s">
        <v>23</v>
      </c>
      <c r="E18" s="10">
        <v>10</v>
      </c>
      <c r="F18" s="28">
        <v>0</v>
      </c>
      <c r="G18" s="11">
        <f>E18*F18</f>
        <v>0</v>
      </c>
    </row>
    <row r="19" spans="1:7" ht="24" customHeight="1" x14ac:dyDescent="0.25">
      <c r="A19" s="6">
        <v>12</v>
      </c>
      <c r="B19" s="7" t="s">
        <v>34</v>
      </c>
      <c r="C19" s="8" t="s">
        <v>35</v>
      </c>
      <c r="D19" s="9" t="s">
        <v>36</v>
      </c>
      <c r="E19" s="10">
        <v>4</v>
      </c>
      <c r="F19" s="28">
        <v>0</v>
      </c>
      <c r="G19" s="11">
        <f>E19*F19</f>
        <v>0</v>
      </c>
    </row>
    <row r="20" spans="1:7" ht="24" customHeight="1" x14ac:dyDescent="0.25">
      <c r="A20" s="32" t="s">
        <v>37</v>
      </c>
      <c r="B20" s="33"/>
      <c r="C20" s="33"/>
      <c r="D20" s="33"/>
      <c r="E20" s="33"/>
      <c r="F20" s="33"/>
      <c r="G20" s="33"/>
    </row>
    <row r="21" spans="1:7" ht="24" customHeight="1" x14ac:dyDescent="0.25">
      <c r="A21" s="6">
        <v>13</v>
      </c>
      <c r="B21" s="7" t="s">
        <v>38</v>
      </c>
      <c r="C21" s="8" t="s">
        <v>54</v>
      </c>
      <c r="D21" s="9" t="s">
        <v>23</v>
      </c>
      <c r="E21" s="10">
        <v>30</v>
      </c>
      <c r="F21" s="28">
        <v>0</v>
      </c>
      <c r="G21" s="11">
        <f t="shared" ref="G21" si="2">E21*F21</f>
        <v>0</v>
      </c>
    </row>
    <row r="22" spans="1:7" ht="24" customHeight="1" x14ac:dyDescent="0.25">
      <c r="A22" s="32" t="s">
        <v>39</v>
      </c>
      <c r="B22" s="33"/>
      <c r="C22" s="33"/>
      <c r="D22" s="33"/>
      <c r="E22" s="33"/>
      <c r="F22" s="33"/>
      <c r="G22" s="33"/>
    </row>
    <row r="23" spans="1:7" ht="24" customHeight="1" x14ac:dyDescent="0.25">
      <c r="A23" s="6">
        <v>14</v>
      </c>
      <c r="B23" s="7" t="s">
        <v>40</v>
      </c>
      <c r="C23" s="8" t="s">
        <v>76</v>
      </c>
      <c r="D23" s="9" t="s">
        <v>41</v>
      </c>
      <c r="E23" s="10">
        <v>8</v>
      </c>
      <c r="F23" s="28">
        <v>0</v>
      </c>
      <c r="G23" s="11">
        <f t="shared" ref="G23:G26" si="3">E23*F23</f>
        <v>0</v>
      </c>
    </row>
    <row r="24" spans="1:7" ht="24" customHeight="1" x14ac:dyDescent="0.25">
      <c r="A24" s="6">
        <v>14</v>
      </c>
      <c r="B24" s="7" t="s">
        <v>40</v>
      </c>
      <c r="C24" s="8" t="s">
        <v>77</v>
      </c>
      <c r="D24" s="9" t="s">
        <v>42</v>
      </c>
      <c r="E24" s="10">
        <v>6</v>
      </c>
      <c r="F24" s="28">
        <v>0</v>
      </c>
      <c r="G24" s="11">
        <f t="shared" si="3"/>
        <v>0</v>
      </c>
    </row>
    <row r="25" spans="1:7" ht="24" customHeight="1" x14ac:dyDescent="0.25">
      <c r="A25" s="6">
        <v>15</v>
      </c>
      <c r="B25" s="7" t="s">
        <v>40</v>
      </c>
      <c r="C25" s="16" t="s">
        <v>44</v>
      </c>
      <c r="D25" s="9" t="s">
        <v>36</v>
      </c>
      <c r="E25" s="10">
        <v>7</v>
      </c>
      <c r="F25" s="28">
        <v>0</v>
      </c>
      <c r="G25" s="11">
        <f t="shared" si="3"/>
        <v>0</v>
      </c>
    </row>
    <row r="26" spans="1:7" ht="24" customHeight="1" x14ac:dyDescent="0.25">
      <c r="A26" s="6">
        <v>16</v>
      </c>
      <c r="B26" s="7" t="s">
        <v>40</v>
      </c>
      <c r="C26" s="8" t="s">
        <v>78</v>
      </c>
      <c r="D26" s="9" t="s">
        <v>43</v>
      </c>
      <c r="E26" s="10">
        <v>8</v>
      </c>
      <c r="F26" s="28">
        <v>0</v>
      </c>
      <c r="G26" s="11">
        <f t="shared" si="3"/>
        <v>0</v>
      </c>
    </row>
    <row r="27" spans="1:7" ht="24" customHeight="1" x14ac:dyDescent="0.25">
      <c r="A27" s="32" t="s">
        <v>45</v>
      </c>
      <c r="B27" s="33"/>
      <c r="C27" s="33"/>
      <c r="D27" s="33"/>
      <c r="E27" s="33"/>
      <c r="F27" s="33"/>
      <c r="G27" s="33"/>
    </row>
    <row r="28" spans="1:7" ht="24" customHeight="1" x14ac:dyDescent="0.25">
      <c r="A28" s="6">
        <v>17</v>
      </c>
      <c r="B28" s="7" t="s">
        <v>46</v>
      </c>
      <c r="C28" s="8" t="s">
        <v>48</v>
      </c>
      <c r="D28" s="9" t="s">
        <v>47</v>
      </c>
      <c r="E28" s="17">
        <v>20</v>
      </c>
      <c r="F28" s="28">
        <v>0</v>
      </c>
      <c r="G28" s="11">
        <f t="shared" ref="G28:G30" si="4">E28*F28</f>
        <v>0</v>
      </c>
    </row>
    <row r="29" spans="1:7" ht="24" customHeight="1" x14ac:dyDescent="0.25">
      <c r="A29" s="6">
        <v>18</v>
      </c>
      <c r="B29" s="7" t="s">
        <v>46</v>
      </c>
      <c r="C29" s="18" t="s">
        <v>49</v>
      </c>
      <c r="D29" s="9" t="s">
        <v>47</v>
      </c>
      <c r="E29" s="19">
        <v>5</v>
      </c>
      <c r="F29" s="28">
        <v>0</v>
      </c>
      <c r="G29" s="11">
        <f t="shared" si="4"/>
        <v>0</v>
      </c>
    </row>
    <row r="30" spans="1:7" ht="24" customHeight="1" x14ac:dyDescent="0.25">
      <c r="A30" s="6">
        <v>19</v>
      </c>
      <c r="B30" s="7" t="s">
        <v>50</v>
      </c>
      <c r="C30" s="14" t="s">
        <v>51</v>
      </c>
      <c r="D30" s="9" t="s">
        <v>23</v>
      </c>
      <c r="E30" s="13">
        <v>4</v>
      </c>
      <c r="F30" s="28">
        <v>0</v>
      </c>
      <c r="G30" s="11">
        <f t="shared" si="4"/>
        <v>0</v>
      </c>
    </row>
    <row r="31" spans="1:7" ht="24" customHeight="1" x14ac:dyDescent="0.25">
      <c r="A31" s="6">
        <v>20</v>
      </c>
      <c r="B31" s="7" t="s">
        <v>52</v>
      </c>
      <c r="C31" s="8" t="s">
        <v>53</v>
      </c>
      <c r="D31" s="9" t="s">
        <v>23</v>
      </c>
      <c r="E31" s="13">
        <v>9</v>
      </c>
      <c r="F31" s="28">
        <v>0</v>
      </c>
      <c r="G31" s="11">
        <f>SUM(E31*F31)</f>
        <v>0</v>
      </c>
    </row>
    <row r="32" spans="1:7" ht="24" customHeight="1" x14ac:dyDescent="0.25">
      <c r="A32" s="32" t="s">
        <v>55</v>
      </c>
      <c r="B32" s="33"/>
      <c r="C32" s="33"/>
      <c r="D32" s="33"/>
      <c r="E32" s="33"/>
      <c r="F32" s="33"/>
      <c r="G32" s="33"/>
    </row>
    <row r="33" spans="1:7" ht="24" customHeight="1" x14ac:dyDescent="0.25">
      <c r="A33" s="6">
        <v>21</v>
      </c>
      <c r="B33" s="18"/>
      <c r="C33" s="8" t="s">
        <v>56</v>
      </c>
      <c r="D33" s="9" t="s">
        <v>57</v>
      </c>
      <c r="E33" s="10">
        <v>4</v>
      </c>
      <c r="F33" s="28">
        <v>0</v>
      </c>
      <c r="G33" s="11">
        <f>E33*F33</f>
        <v>0</v>
      </c>
    </row>
    <row r="34" spans="1:7" ht="24" customHeight="1" x14ac:dyDescent="0.25">
      <c r="A34" s="6">
        <v>22</v>
      </c>
      <c r="B34" s="18"/>
      <c r="C34" s="8" t="s">
        <v>79</v>
      </c>
      <c r="D34" s="9" t="s">
        <v>58</v>
      </c>
      <c r="E34" s="10">
        <v>4</v>
      </c>
      <c r="F34" s="28">
        <v>0</v>
      </c>
      <c r="G34" s="11">
        <f>SUM(E34*F34)</f>
        <v>0</v>
      </c>
    </row>
    <row r="35" spans="1:7" ht="24" customHeight="1" x14ac:dyDescent="0.25">
      <c r="A35" s="32" t="s">
        <v>59</v>
      </c>
      <c r="B35" s="33"/>
      <c r="C35" s="33"/>
      <c r="D35" s="33"/>
      <c r="E35" s="33"/>
      <c r="F35" s="33"/>
      <c r="G35" s="33"/>
    </row>
    <row r="36" spans="1:7" ht="24" customHeight="1" x14ac:dyDescent="0.25">
      <c r="A36" s="6">
        <v>23</v>
      </c>
      <c r="B36" s="7" t="s">
        <v>60</v>
      </c>
      <c r="C36" s="18" t="s">
        <v>63</v>
      </c>
      <c r="D36" s="9" t="s">
        <v>47</v>
      </c>
      <c r="E36" s="10">
        <v>12</v>
      </c>
      <c r="F36" s="28">
        <v>0</v>
      </c>
      <c r="G36" s="11">
        <f t="shared" ref="G36" si="5">E36*F36</f>
        <v>0</v>
      </c>
    </row>
    <row r="37" spans="1:7" ht="24" customHeight="1" x14ac:dyDescent="0.25">
      <c r="A37" s="6">
        <v>24</v>
      </c>
      <c r="B37" s="7" t="s">
        <v>61</v>
      </c>
      <c r="C37" s="20" t="s">
        <v>62</v>
      </c>
      <c r="D37" s="21" t="s">
        <v>36</v>
      </c>
      <c r="E37" s="10">
        <v>13</v>
      </c>
      <c r="F37" s="28">
        <v>0</v>
      </c>
      <c r="G37" s="11">
        <f>SUM(E37*F37)</f>
        <v>0</v>
      </c>
    </row>
    <row r="38" spans="1:7" ht="24" customHeight="1" x14ac:dyDescent="0.25">
      <c r="A38" s="32" t="s">
        <v>64</v>
      </c>
      <c r="B38" s="33"/>
      <c r="C38" s="33"/>
      <c r="D38" s="33"/>
      <c r="E38" s="33"/>
      <c r="F38" s="33"/>
      <c r="G38" s="33"/>
    </row>
    <row r="39" spans="1:7" ht="24" customHeight="1" x14ac:dyDescent="0.25">
      <c r="A39" s="6">
        <v>25</v>
      </c>
      <c r="B39" s="7"/>
      <c r="C39" s="20" t="s">
        <v>65</v>
      </c>
      <c r="D39" s="21" t="s">
        <v>66</v>
      </c>
      <c r="E39" s="22">
        <v>6</v>
      </c>
      <c r="F39" s="28">
        <v>0</v>
      </c>
      <c r="G39" s="12">
        <f>SUM(E39*F39)</f>
        <v>0</v>
      </c>
    </row>
    <row r="40" spans="1:7" ht="27.75" customHeight="1" x14ac:dyDescent="0.25">
      <c r="A40" s="34" t="s">
        <v>67</v>
      </c>
      <c r="B40" s="35"/>
      <c r="C40" s="35"/>
      <c r="D40" s="35"/>
      <c r="E40" s="35"/>
      <c r="F40" s="35"/>
      <c r="G40" s="23">
        <f>G5+G6+G7+G8+G9+G11+G13+G16+G18+G19+G21+G23+G24+G25+G26+G28+G29+G30+G31+G33+G34+G36+G37+G39</f>
        <v>0</v>
      </c>
    </row>
    <row r="42" spans="1:7" x14ac:dyDescent="0.25">
      <c r="A42" s="31" t="s">
        <v>80</v>
      </c>
    </row>
  </sheetData>
  <mergeCells count="11">
    <mergeCell ref="A27:G27"/>
    <mergeCell ref="A32:G32"/>
    <mergeCell ref="A35:G35"/>
    <mergeCell ref="A38:G38"/>
    <mergeCell ref="A40:F40"/>
    <mergeCell ref="A22:G22"/>
    <mergeCell ref="A4:G4"/>
    <mergeCell ref="A12:G12"/>
    <mergeCell ref="A15:G15"/>
    <mergeCell ref="A17:G17"/>
    <mergeCell ref="A20:G20"/>
  </mergeCells>
  <pageMargins left="0.7" right="0.7" top="0.78740157499999996" bottom="0.78740157499999996" header="0.3" footer="0.3"/>
  <pageSetup paperSize="9" scale="4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Petrra</dc:creator>
  <cp:lastModifiedBy>Gabriela Ruzickova</cp:lastModifiedBy>
  <cp:lastPrinted>2018-09-04T06:10:35Z</cp:lastPrinted>
  <dcterms:created xsi:type="dcterms:W3CDTF">2018-06-28T08:54:03Z</dcterms:created>
  <dcterms:modified xsi:type="dcterms:W3CDTF">2018-09-04T06:10:42Z</dcterms:modified>
</cp:coreProperties>
</file>