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office\u_zvz\ZPŘ\2019\2019 Technické plyny\"/>
    </mc:Choice>
  </mc:AlternateContent>
  <bookViews>
    <workbookView xWindow="0" yWindow="0" windowWidth="28800" windowHeight="11835"/>
  </bookViews>
  <sheets>
    <sheet name="Zásobník kapalného dusíku" sheetId="4" r:id="rId1"/>
  </sheets>
  <calcPr calcId="152511"/>
</workbook>
</file>

<file path=xl/calcChain.xml><?xml version="1.0" encoding="utf-8"?>
<calcChain xmlns="http://schemas.openxmlformats.org/spreadsheetml/2006/main">
  <c r="J17" i="4" l="1"/>
  <c r="J15" i="4"/>
  <c r="H10" i="4"/>
  <c r="H9" i="4"/>
  <c r="G10" i="4"/>
  <c r="G9" i="4"/>
  <c r="I9" i="4"/>
  <c r="I12" i="4"/>
  <c r="I10" i="4" l="1"/>
  <c r="I8" i="4"/>
  <c r="H8" i="4"/>
  <c r="G8" i="4"/>
  <c r="I11" i="4" l="1"/>
  <c r="E8" i="4" l="1"/>
  <c r="D8" i="4"/>
</calcChain>
</file>

<file path=xl/sharedStrings.xml><?xml version="1.0" encoding="utf-8"?>
<sst xmlns="http://schemas.openxmlformats.org/spreadsheetml/2006/main" count="32" uniqueCount="30">
  <si>
    <t>Druh plynu</t>
  </si>
  <si>
    <t>Poznámka</t>
  </si>
  <si>
    <t>nájem za měsíc</t>
  </si>
  <si>
    <t>Velikost nádrže</t>
  </si>
  <si>
    <t>Poznámky:</t>
  </si>
  <si>
    <t>• V ceně nájemného musí být zahrnuta i manipulace se zásobníkem (tedy umístění v prostorách zadavatele na počátku nájmu a odvoz po ukončení)</t>
  </si>
  <si>
    <t>• V ceně nájemného musí být zahrnuty veškeré revize či zkoušky vyžadované právními předpisy, které bude provádět vždy prodávající</t>
  </si>
  <si>
    <t>Příloha č. 1 Smlouvy - Specifikace a cena zboží</t>
  </si>
  <si>
    <t>Pozn.: ceny bez DPH</t>
  </si>
  <si>
    <t>účastník vyplňuje pouze modře vyznačená pole</t>
  </si>
  <si>
    <t>Kapalný dusík</t>
  </si>
  <si>
    <t>Zásobník na kapalný dusík</t>
  </si>
  <si>
    <t xml:space="preserve">objem 10,5 m3 </t>
  </si>
  <si>
    <t>Cena za dodávku / rok 2020 / Kč bez DPH</t>
  </si>
  <si>
    <t>Cena za dodávku / rok 2021 / Kč bez DPH</t>
  </si>
  <si>
    <t>Cena celkem bez DPH / za 2 roky</t>
  </si>
  <si>
    <t>Oddělení urychlovačů</t>
  </si>
  <si>
    <t>Projekt RAMSES</t>
  </si>
  <si>
    <t>Cena za dopravu dle předpokládaného počtu dojezdů za 2 roky</t>
  </si>
  <si>
    <t>ÚJF, Husinec - Řež č. p. 130</t>
  </si>
  <si>
    <t>Celková cena předp. množství žboží včetně ceny pronájmu</t>
  </si>
  <si>
    <t>Celková nabídková cena předpokládaných dodávek za 2 roky (množství + pronájm + doprava)</t>
  </si>
  <si>
    <t>• Cena za dopravu kapalného dusíku musí obsahovat veškeré související náklady s dopravou a umístěním do zásobníku u zadavatele</t>
  </si>
  <si>
    <t>Cena za dopravu - 1 dodávka  (v cisterně) na určené místo</t>
  </si>
  <si>
    <t>Předpokládaný počet dojezdů za 2 roky*</t>
  </si>
  <si>
    <t xml:space="preserve">• * Pro účel hodnocení je stanoven předpokládany počet dojezdů na základě předchozích zkušeností zadavatele 
</t>
  </si>
  <si>
    <t xml:space="preserve">Předpokládaná potřeba kg / rok 2020 </t>
  </si>
  <si>
    <t xml:space="preserve">Předpokládaná potřeba kg / rok 2021 </t>
  </si>
  <si>
    <t>Ceníková cena za jednotku, kg / v Kč bez DPH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</si>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</sst>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Fill="1" applyBorder="1" applyAlignment="1">
      <alignment wrapText="1"/>
    </xf>
    <xf numFmtId="0" fontId="0" fillId="0" borderId="1" xfId="0" applyBorder="1" applyAlignment="1"/>
    <xf numFmtId="0" fontId="0" fillId="0" borderId="0" xfId="0" applyFill="1" applyBorder="1" applyAlignment="1"/>
    <xf numFmtId="0" fontId="0" fillId="2" borderId="1" xfId="0" applyFill="1" applyBorder="1" applyAlignment="1">
      <alignment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wrapText="1"/>
    </xf>
    <xf numFmtId="44" fontId="6" fillId="5" borderId="7" xfId="0" applyNumberFormat="1" applyFont="1" applyFill="1" applyBorder="1" applyAlignment="1">
      <alignment horizontal="center" vertical="center"/>
    </xf>
    <xf numFmtId="44" fontId="4" fillId="5" borderId="7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4" fontId="6" fillId="6" borderId="7" xfId="0" applyNumberFormat="1" applyFont="1" applyFill="1" applyBorder="1" applyAlignment="1">
      <alignment vertical="center"/>
    </xf>
    <xf numFmtId="0" fontId="0" fillId="0" borderId="9" xfId="0" applyBorder="1"/>
    <xf numFmtId="0" fontId="0" fillId="0" borderId="9" xfId="0" applyBorder="1" applyAlignment="1"/>
    <xf numFmtId="44" fontId="4" fillId="5" borderId="1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4" fontId="12" fillId="6" borderId="11" xfId="0" applyNumberFormat="1" applyFont="1" applyFill="1" applyBorder="1" applyAlignment="1">
      <alignment horizontal="center" vertical="center" wrapText="1"/>
    </xf>
    <xf numFmtId="44" fontId="12" fillId="6" borderId="12" xfId="0" applyNumberFormat="1" applyFont="1" applyFill="1" applyBorder="1" applyAlignment="1">
      <alignment horizontal="center" vertical="center" wrapText="1"/>
    </xf>
    <xf numFmtId="44" fontId="12" fillId="6" borderId="1" xfId="0" applyNumberFormat="1" applyFont="1" applyFill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26</xdr:row>
      <xdr:rowOff>85725</xdr:rowOff>
    </xdr:from>
    <xdr:to>
      <xdr:col>10</xdr:col>
      <xdr:colOff>28575</xdr:colOff>
      <xdr:row>30</xdr:row>
      <xdr:rowOff>85725</xdr:rowOff>
    </xdr:to>
    <xdr:sp macro="" textlink="">
      <xdr:nvSpPr>
        <xdr:cNvPr id="2" name="TextovéPole 1"/>
        <xdr:cNvSpPr txBox="1"/>
      </xdr:nvSpPr>
      <xdr:spPr>
        <a:xfrm>
          <a:off x="657225" y="7429500"/>
          <a:ext cx="819150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i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showGridLines="0" tabSelected="1" workbookViewId="0">
      <selection activeCell="L15" sqref="L15"/>
    </sheetView>
  </sheetViews>
  <sheetFormatPr defaultRowHeight="15" x14ac:dyDescent="0.25"/>
  <cols>
    <col min="2" max="2" width="12.7109375" customWidth="1"/>
    <col min="4" max="5" width="14" customWidth="1"/>
    <col min="6" max="6" width="13.28515625" customWidth="1"/>
    <col min="7" max="7" width="14.28515625" customWidth="1"/>
    <col min="8" max="8" width="14.85546875" bestFit="1" customWidth="1"/>
    <col min="9" max="9" width="15.42578125" bestFit="1" customWidth="1"/>
    <col min="10" max="10" width="15.42578125" style="3" bestFit="1" customWidth="1"/>
    <col min="11" max="11" width="15.42578125" bestFit="1" customWidth="1"/>
  </cols>
  <sheetData>
    <row r="2" spans="2:11" x14ac:dyDescent="0.25">
      <c r="B2" s="10" t="s">
        <v>7</v>
      </c>
    </row>
    <row r="3" spans="2:11" x14ac:dyDescent="0.25">
      <c r="B3" s="10"/>
    </row>
    <row r="4" spans="2:11" ht="15.75" thickBot="1" x14ac:dyDescent="0.3">
      <c r="B4" s="11" t="s">
        <v>8</v>
      </c>
    </row>
    <row r="5" spans="2:11" ht="15.75" thickBot="1" x14ac:dyDescent="0.3">
      <c r="B5" s="27" t="s">
        <v>9</v>
      </c>
      <c r="C5" s="28"/>
      <c r="D5" s="28"/>
      <c r="E5" s="29"/>
    </row>
    <row r="7" spans="2:11" s="2" customFormat="1" ht="62.25" customHeight="1" x14ac:dyDescent="0.25">
      <c r="B7" s="1" t="s">
        <v>0</v>
      </c>
      <c r="C7" s="1" t="s">
        <v>3</v>
      </c>
      <c r="D7" s="16" t="s">
        <v>26</v>
      </c>
      <c r="E7" s="16" t="s">
        <v>27</v>
      </c>
      <c r="F7" s="16" t="s">
        <v>28</v>
      </c>
      <c r="G7" s="12" t="s">
        <v>13</v>
      </c>
      <c r="H7" s="12" t="s">
        <v>14</v>
      </c>
      <c r="I7" s="1" t="s">
        <v>15</v>
      </c>
      <c r="J7" s="4" t="s">
        <v>1</v>
      </c>
    </row>
    <row r="8" spans="2:11" s="2" customFormat="1" ht="30" x14ac:dyDescent="0.25">
      <c r="B8" s="1" t="s">
        <v>10</v>
      </c>
      <c r="C8" s="1" t="s">
        <v>12</v>
      </c>
      <c r="D8" s="1">
        <f>D9+D10</f>
        <v>152500</v>
      </c>
      <c r="E8" s="1">
        <f>E9+E10</f>
        <v>156200</v>
      </c>
      <c r="F8" s="7"/>
      <c r="G8" s="13">
        <f>G10+G9</f>
        <v>0</v>
      </c>
      <c r="H8" s="13">
        <f>H9+H10</f>
        <v>0</v>
      </c>
      <c r="I8" s="13">
        <f>G8+H8</f>
        <v>0</v>
      </c>
      <c r="J8" s="5"/>
    </row>
    <row r="9" spans="2:11" s="2" customFormat="1" x14ac:dyDescent="0.25">
      <c r="B9" s="44" t="s">
        <v>16</v>
      </c>
      <c r="C9" s="45"/>
      <c r="D9" s="1">
        <v>150000</v>
      </c>
      <c r="E9" s="1">
        <v>150000</v>
      </c>
      <c r="F9" s="53">
        <v>0</v>
      </c>
      <c r="G9" s="13">
        <f>D9*F9</f>
        <v>0</v>
      </c>
      <c r="H9" s="13">
        <f>E9*F9</f>
        <v>0</v>
      </c>
      <c r="I9" s="13">
        <f>G9+H9</f>
        <v>0</v>
      </c>
      <c r="J9" s="5"/>
    </row>
    <row r="10" spans="2:11" s="2" customFormat="1" x14ac:dyDescent="0.25">
      <c r="B10" s="44" t="s">
        <v>17</v>
      </c>
      <c r="C10" s="45"/>
      <c r="D10" s="1">
        <v>2500</v>
      </c>
      <c r="E10" s="1">
        <v>6200</v>
      </c>
      <c r="F10" s="54"/>
      <c r="G10" s="13">
        <f>D10*F9</f>
        <v>0</v>
      </c>
      <c r="H10" s="13">
        <f>E10*F9</f>
        <v>0</v>
      </c>
      <c r="I10" s="13">
        <f>G10+H10</f>
        <v>0</v>
      </c>
      <c r="J10" s="5"/>
    </row>
    <row r="11" spans="2:11" s="2" customFormat="1" ht="45" x14ac:dyDescent="0.25">
      <c r="B11" s="1" t="s">
        <v>11</v>
      </c>
      <c r="C11" s="16" t="s">
        <v>2</v>
      </c>
      <c r="D11" s="7"/>
      <c r="E11" s="7"/>
      <c r="F11" s="55">
        <v>0</v>
      </c>
      <c r="G11" s="7"/>
      <c r="H11" s="7"/>
      <c r="I11" s="56">
        <f>F11*24</f>
        <v>0</v>
      </c>
      <c r="J11" s="5"/>
    </row>
    <row r="12" spans="2:11" ht="27.75" customHeight="1" x14ac:dyDescent="0.25">
      <c r="B12" s="41" t="s">
        <v>20</v>
      </c>
      <c r="C12" s="42"/>
      <c r="D12" s="42"/>
      <c r="E12" s="42"/>
      <c r="F12" s="43"/>
      <c r="G12" s="7"/>
      <c r="H12" s="7"/>
      <c r="I12" s="26">
        <f>I8+I11</f>
        <v>0</v>
      </c>
      <c r="J12" s="7"/>
    </row>
    <row r="13" spans="2:11" ht="15.75" thickBot="1" x14ac:dyDescent="0.3"/>
    <row r="14" spans="2:11" ht="50.25" customHeight="1" thickBot="1" x14ac:dyDescent="0.3">
      <c r="B14" s="46" t="s">
        <v>23</v>
      </c>
      <c r="C14" s="47"/>
      <c r="D14" s="48"/>
      <c r="E14" s="49" t="s">
        <v>24</v>
      </c>
      <c r="F14" s="50"/>
      <c r="G14" s="51"/>
      <c r="H14" s="32" t="s">
        <v>18</v>
      </c>
      <c r="I14" s="33"/>
      <c r="J14" s="34"/>
      <c r="K14" s="18"/>
    </row>
    <row r="15" spans="2:11" ht="45" customHeight="1" thickBot="1" x14ac:dyDescent="0.3">
      <c r="B15" s="39" t="s">
        <v>19</v>
      </c>
      <c r="C15" s="40"/>
      <c r="D15" s="23">
        <v>0</v>
      </c>
      <c r="E15" s="30" t="s">
        <v>19</v>
      </c>
      <c r="F15" s="52"/>
      <c r="G15" s="17">
        <v>70</v>
      </c>
      <c r="H15" s="30" t="s">
        <v>19</v>
      </c>
      <c r="I15" s="31"/>
      <c r="J15" s="14">
        <f>D15*G15</f>
        <v>0</v>
      </c>
      <c r="K15" s="19"/>
    </row>
    <row r="16" spans="2:11" ht="15.75" thickBot="1" x14ac:dyDescent="0.3">
      <c r="K16" s="20"/>
    </row>
    <row r="17" spans="2:11" ht="30" customHeight="1" thickBot="1" x14ac:dyDescent="0.3">
      <c r="C17" s="35" t="s">
        <v>21</v>
      </c>
      <c r="D17" s="36"/>
      <c r="E17" s="36"/>
      <c r="F17" s="36"/>
      <c r="G17" s="36"/>
      <c r="H17" s="36"/>
      <c r="I17" s="37"/>
      <c r="J17" s="15">
        <f>I12+J15</f>
        <v>0</v>
      </c>
      <c r="K17" s="21"/>
    </row>
    <row r="18" spans="2:11" x14ac:dyDescent="0.25">
      <c r="K18" s="22"/>
    </row>
    <row r="21" spans="2:11" x14ac:dyDescent="0.25">
      <c r="B21" s="9" t="s">
        <v>4</v>
      </c>
    </row>
    <row r="22" spans="2:11" x14ac:dyDescent="0.25">
      <c r="B22" s="8" t="s">
        <v>22</v>
      </c>
    </row>
    <row r="23" spans="2:11" x14ac:dyDescent="0.25">
      <c r="B23" s="6" t="s">
        <v>5</v>
      </c>
    </row>
    <row r="24" spans="2:11" x14ac:dyDescent="0.25">
      <c r="B24" s="6" t="s">
        <v>6</v>
      </c>
    </row>
    <row r="25" spans="2:11" x14ac:dyDescent="0.25">
      <c r="B25" s="6" t="s">
        <v>25</v>
      </c>
    </row>
    <row r="37" spans="6:10" ht="15.75" thickBot="1" x14ac:dyDescent="0.3">
      <c r="F37" s="24"/>
      <c r="G37" s="24"/>
      <c r="H37" s="24"/>
      <c r="I37" s="24"/>
      <c r="J37" s="25"/>
    </row>
    <row r="38" spans="6:10" x14ac:dyDescent="0.25">
      <c r="F38" s="38" t="s">
        <v>29</v>
      </c>
      <c r="G38" s="38"/>
      <c r="H38" s="38"/>
      <c r="I38" s="38"/>
      <c r="J38" s="38"/>
    </row>
  </sheetData>
  <mergeCells count="13">
    <mergeCell ref="B5:E5"/>
    <mergeCell ref="H15:I15"/>
    <mergeCell ref="H14:J14"/>
    <mergeCell ref="C17:I17"/>
    <mergeCell ref="F38:J38"/>
    <mergeCell ref="B15:C15"/>
    <mergeCell ref="B12:F12"/>
    <mergeCell ref="B9:C9"/>
    <mergeCell ref="B10:C10"/>
    <mergeCell ref="B14:D14"/>
    <mergeCell ref="E14:G14"/>
    <mergeCell ref="E15:F15"/>
    <mergeCell ref="F9:F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Zásobník kapalného dusíku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K. Nováková</cp:lastModifiedBy>
  <dcterms:created xsi:type="dcterms:W3CDTF">2013-09-17T07:25:43Z</dcterms:created>
  <dcterms:modified xsi:type="dcterms:W3CDTF">2019-12-09T12:52:24Z</dcterms:modified>
</cp:coreProperties>
</file>