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138_2019_Laboratorní přístroje\"/>
    </mc:Choice>
  </mc:AlternateContent>
  <xr:revisionPtr revIDLastSave="0" documentId="13_ncr:1_{E0E11FAF-14AB-4766-B37B-DE4C3DCC5C5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12" i="4" s="1"/>
  <c r="I11" i="4"/>
  <c r="I12" i="4" l="1"/>
</calcChain>
</file>

<file path=xl/sharedStrings.xml><?xml version="1.0" encoding="utf-8"?>
<sst xmlns="http://schemas.openxmlformats.org/spreadsheetml/2006/main" count="27" uniqueCount="26">
  <si>
    <t>Popis položky</t>
  </si>
  <si>
    <t>Uchazeč splňuje ANO / NE</t>
  </si>
  <si>
    <t>Zadavatel stanovuje tyto absolutní (minimální) technické požadavky:</t>
  </si>
  <si>
    <t>Počet kusů</t>
  </si>
  <si>
    <t>Celková cena (v Kč bez DPH)</t>
  </si>
  <si>
    <t>Celková cena (v Kč s DPH)</t>
  </si>
  <si>
    <t>Razítko a podpis oprávněné osoby dodavatele</t>
  </si>
  <si>
    <t>takto podbarvená pole dodavatel povinně vyplní</t>
  </si>
  <si>
    <t>Požadované technické a funkční vlastnosti</t>
  </si>
  <si>
    <t>Upřesnění nabídky uchazeče, uvedení typu, názvu zboží, příp. odkaz na katalogový list, číslo</t>
  </si>
  <si>
    <t>Příloha ke Kupní smlouvě č. 1 - Technická specifikace k VZ "Laboratorní přístroje a zařízení pro ÚJF"</t>
  </si>
  <si>
    <t>Lázeň</t>
  </si>
  <si>
    <t>č. obj. ÚJF</t>
  </si>
  <si>
    <t>Exsikátor</t>
  </si>
  <si>
    <t>Předpokládaná hodnota celkem v Kč bez DPH</t>
  </si>
  <si>
    <t>Magnetická míchačka</t>
  </si>
  <si>
    <t>Nabídková cena celkem v Kč bez DPH</t>
  </si>
  <si>
    <t>19100581 ONF (Faktura č. 3)</t>
  </si>
  <si>
    <t>19100580 ONF (Faktura č. 3)</t>
  </si>
  <si>
    <t>19100632 ODZ (Faktura č. 1, INSPIRE)</t>
  </si>
  <si>
    <t>19100579 ONF (Faktura č. 2)</t>
  </si>
  <si>
    <t>33litrový stohovatelný exsikátor s poličkami a vestavěným vlhkoměrem, vzduchotěsná konstrukce zabraňuje průniku vlhkosti a prachu, odolný proti vzniku skvrn a popraskání, stěny odstíní 99 % UV záření, pro použití libovolného sušícího prostředku, sušící jednotka používá 2 větráky pro zajištění stálého proudění vzduchu a odvětrání vlhkosti, materiál skříně kopolyester, vynikající chemická odolnost, materiál poliček čirý polystyren s otvory pro maximální cirkulaci vzduchu, rozměry (š × h × v) 414 × 341 × 315 mm, počet poliček 2, vzdálenost mezi poličkami 95 mm, počet zámků 2.</t>
  </si>
  <si>
    <t>s plastovým hmatníkem, borosilikátové sklo, s porcelánovou deskou, víko je nevrtané, 300 mm, průměr 1: 392 mm, průměr 2: 290 mm.</t>
  </si>
  <si>
    <t>univerzální laboratorní použití, čiré polykarbonátové víko proti nadbytečnému odpařování, sedlový tvar víka proti odkapávání kondenzátu do ohřívaných nádobek, s výpustným kohoutem, teplota okolí +5 až 95 °C, nastavení teploty s krokem 0,5 °C, rozlišení 0,5 °C, stabilita ±0,5 °C při 70 °C, vlastní kalibrace 1 teplotní bod, objem 12 litrů, max vnější rozměry 360 x 380 x 225 mm, plocha pracovní 281 x 306 mm, hloubka 107 mm, příkon 0,80 kW, max. váha 6,0 kg .</t>
  </si>
  <si>
    <t>laboratorní míchačka s možností přesného digitálního nastavením teploty míchaného roztoku na digitálním displeji, s nerezovým teplotním čidlem včetně stojanové tyče a držákem na čidlo s uchycením pro kabel konektor pro přímé připojení teplotního čidla pro přesnou regulaci teploty míchané kapaliny,                                                                                   plynulý náběh otáček, konstantní otáčky i při změně viskozity roztoku, vysoký topný výkon pro rychlý ohřev, samostatný ON/OFF spínač topení svítící při zapnutém topení, zabraňuje neúmyslnému zapnutí ohřevu, automatické vypnutí topení při překročení teploty o 25 °C nad nastavenou hodnotu, kontrolka horkého povrchu ploténka z hliníkové slitiny pro rychlý ohřev, keramický povrch zaručuje chemickou a mechanickou odolnost, hermeticky uzavřené pouzdro přístroje pro ochranu elektronických částí před agresivními výpary a kapalinami,                                                                                            nehořlavé hliníkové tělo se šroubením pro připevnění stojanové tyče, maximální míchaný objem 20 litrů vody ,otáčky 100-1 400 ot./min, přesnost nastavení otáček ±2 %, teplotní rozsah teplota místnost až 300 °C, přesnost nastavení teploty ploténky ±5 °C, přesnost nastavení teploty míchané kapaliny 	±1 °C při použití teplotniho čidla, průměr ploténky 145 mm, topný výkon 800 W, stupeň krytí IP 32
napájení 230 V/ 50/60 Hz, 820 W, max. rozměry (š x h x v) 173 x 277 x 94 mm.</t>
  </si>
  <si>
    <t>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</si>
</sst>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16" xfId="0" applyNumberFormat="1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vertical="center" wrapText="1"/>
    </xf>
    <xf numFmtId="0" fontId="0" fillId="3" borderId="3" xfId="0" applyFill="1" applyBorder="1" applyAlignment="1"/>
    <xf numFmtId="164" fontId="1" fillId="3" borderId="15" xfId="0" applyNumberFormat="1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/>
    <xf numFmtId="164" fontId="1" fillId="3" borderId="21" xfId="0" applyNumberFormat="1" applyFont="1" applyFill="1" applyBorder="1" applyAlignment="1">
      <alignment vertical="center" wrapText="1"/>
    </xf>
    <xf numFmtId="0" fontId="7" fillId="0" borderId="16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5269EBD2-4791-4F3B-9B4A-D0DF45874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13</xdr:row>
      <xdr:rowOff>85725</xdr:rowOff>
    </xdr:from>
    <xdr:to>
      <xdr:col>8</xdr:col>
      <xdr:colOff>600076</xdr:colOff>
      <xdr:row>17</xdr:row>
      <xdr:rowOff>142875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85FA271-4827-4FCD-9CB2-B6D981B7A805}"/>
            </a:ext>
          </a:extLst>
        </xdr:cNvPr>
        <xdr:cNvSpPr txBox="1"/>
      </xdr:nvSpPr>
      <xdr:spPr>
        <a:xfrm>
          <a:off x="123826" y="8753475"/>
          <a:ext cx="12039600" cy="819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zoomScaleNormal="100" workbookViewId="0">
      <selection activeCell="K10" sqref="K10"/>
    </sheetView>
  </sheetViews>
  <sheetFormatPr defaultRowHeight="15" x14ac:dyDescent="0.25"/>
  <cols>
    <col min="1" max="1" width="4" style="2" customWidth="1"/>
    <col min="2" max="2" width="12.5703125" style="1" customWidth="1"/>
    <col min="3" max="3" width="60" customWidth="1"/>
    <col min="4" max="4" width="6.42578125" style="2" customWidth="1"/>
    <col min="5" max="5" width="12" customWidth="1"/>
    <col min="6" max="6" width="14.7109375" customWidth="1"/>
    <col min="7" max="7" width="8.28515625" customWidth="1"/>
    <col min="8" max="8" width="23.5703125" bestFit="1" customWidth="1"/>
    <col min="9" max="9" width="14" customWidth="1"/>
  </cols>
  <sheetData>
    <row r="1" spans="1:10" ht="18.75" x14ac:dyDescent="0.25">
      <c r="A1" s="5" t="s">
        <v>10</v>
      </c>
    </row>
    <row r="3" spans="1:10" x14ac:dyDescent="0.25">
      <c r="A3" s="22"/>
      <c r="B3" s="23" t="s">
        <v>7</v>
      </c>
    </row>
    <row r="4" spans="1:10" x14ac:dyDescent="0.25">
      <c r="A4" s="23"/>
      <c r="B4" s="23"/>
    </row>
    <row r="5" spans="1:10" ht="15.75" thickBot="1" x14ac:dyDescent="0.3">
      <c r="A5" s="3" t="s">
        <v>2</v>
      </c>
    </row>
    <row r="6" spans="1:10" ht="60" x14ac:dyDescent="0.25">
      <c r="A6" s="29" t="s">
        <v>25</v>
      </c>
      <c r="B6" s="30" t="s">
        <v>0</v>
      </c>
      <c r="C6" s="30" t="s">
        <v>8</v>
      </c>
      <c r="D6" s="31" t="s">
        <v>3</v>
      </c>
      <c r="E6" s="31" t="s">
        <v>12</v>
      </c>
      <c r="F6" s="31" t="s">
        <v>14</v>
      </c>
      <c r="G6" s="31" t="s">
        <v>1</v>
      </c>
      <c r="H6" s="32" t="s">
        <v>9</v>
      </c>
      <c r="I6" s="33" t="s">
        <v>16</v>
      </c>
    </row>
    <row r="7" spans="1:10" ht="90" thickBot="1" x14ac:dyDescent="0.3">
      <c r="A7" s="25">
        <v>1</v>
      </c>
      <c r="B7" s="34" t="s">
        <v>11</v>
      </c>
      <c r="C7" s="35" t="s">
        <v>23</v>
      </c>
      <c r="D7" s="48">
        <v>1</v>
      </c>
      <c r="E7" s="36" t="s">
        <v>19</v>
      </c>
      <c r="F7" s="37">
        <v>19470</v>
      </c>
      <c r="G7" s="6"/>
      <c r="H7" s="38"/>
      <c r="I7" s="39"/>
      <c r="J7" s="4"/>
    </row>
    <row r="8" spans="1:10" ht="39.75" thickTop="1" thickBot="1" x14ac:dyDescent="0.3">
      <c r="A8" s="40">
        <v>2</v>
      </c>
      <c r="B8" s="41" t="s">
        <v>13</v>
      </c>
      <c r="C8" s="47" t="s">
        <v>22</v>
      </c>
      <c r="D8" s="43">
        <v>3</v>
      </c>
      <c r="E8" s="43" t="s">
        <v>20</v>
      </c>
      <c r="F8" s="26">
        <v>12641</v>
      </c>
      <c r="G8" s="44"/>
      <c r="H8" s="45"/>
      <c r="I8" s="46"/>
      <c r="J8" s="4"/>
    </row>
    <row r="9" spans="1:10" ht="116.25" thickTop="1" thickBot="1" x14ac:dyDescent="0.3">
      <c r="A9" s="40">
        <v>3</v>
      </c>
      <c r="B9" s="41" t="s">
        <v>13</v>
      </c>
      <c r="C9" s="42" t="s">
        <v>21</v>
      </c>
      <c r="D9" s="24">
        <v>1</v>
      </c>
      <c r="E9" s="43" t="s">
        <v>17</v>
      </c>
      <c r="F9" s="26">
        <v>14742</v>
      </c>
      <c r="G9" s="44"/>
      <c r="H9" s="45"/>
      <c r="I9" s="46"/>
      <c r="J9" s="4"/>
    </row>
    <row r="10" spans="1:10" ht="269.25" thickTop="1" thickBot="1" x14ac:dyDescent="0.3">
      <c r="A10" s="40">
        <v>4</v>
      </c>
      <c r="B10" s="41" t="s">
        <v>15</v>
      </c>
      <c r="C10" s="42" t="s">
        <v>24</v>
      </c>
      <c r="D10" s="43">
        <v>1</v>
      </c>
      <c r="E10" s="43" t="s">
        <v>18</v>
      </c>
      <c r="F10" s="26">
        <v>21473</v>
      </c>
      <c r="G10" s="44"/>
      <c r="H10" s="45"/>
      <c r="I10" s="46"/>
      <c r="J10" s="4"/>
    </row>
    <row r="11" spans="1:10" ht="15.75" thickTop="1" x14ac:dyDescent="0.25">
      <c r="A11" s="7"/>
      <c r="B11" s="8" t="s">
        <v>4</v>
      </c>
      <c r="C11" s="9"/>
      <c r="D11" s="10"/>
      <c r="E11" s="10"/>
      <c r="F11" s="12">
        <f>SUM(F7:F10)</f>
        <v>68326</v>
      </c>
      <c r="G11" s="11"/>
      <c r="H11" s="12"/>
      <c r="I11" s="13">
        <f>SUM(I7:I10)</f>
        <v>0</v>
      </c>
    </row>
    <row r="12" spans="1:10" ht="15.75" thickBot="1" x14ac:dyDescent="0.3">
      <c r="A12" s="14"/>
      <c r="B12" s="15" t="s">
        <v>5</v>
      </c>
      <c r="C12" s="16"/>
      <c r="D12" s="17"/>
      <c r="E12" s="17"/>
      <c r="F12" s="19">
        <f>SUM(F11*1.21)</f>
        <v>82674.459999999992</v>
      </c>
      <c r="G12" s="18"/>
      <c r="H12" s="19"/>
      <c r="I12" s="20">
        <f>SUM(I11*1.21)</f>
        <v>0</v>
      </c>
    </row>
    <row r="26" spans="4:8" ht="15.75" thickBot="1" x14ac:dyDescent="0.3">
      <c r="D26" s="27"/>
      <c r="E26" s="21"/>
      <c r="F26" s="21"/>
      <c r="G26" s="21"/>
      <c r="H26" s="21"/>
    </row>
    <row r="27" spans="4:8" x14ac:dyDescent="0.25">
      <c r="F27" s="28" t="s">
        <v>6</v>
      </c>
    </row>
  </sheetData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2019-10-25T08:42:26Z</cp:lastPrinted>
  <dcterms:created xsi:type="dcterms:W3CDTF">2018-05-21T11:46:33Z</dcterms:created>
  <dcterms:modified xsi:type="dcterms:W3CDTF">2019-11-22T10:23:04Z</dcterms:modified>
</cp:coreProperties>
</file>