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xxx_2019_Laboratorní materiál pro ÚJF a RAMSES\"/>
    </mc:Choice>
  </mc:AlternateContent>
  <xr:revisionPtr revIDLastSave="0" documentId="13_ncr:1_{B5F7FD9A-57E6-4CA7-8ED2-9E57EFCA6F7C}" xr6:coauthVersionLast="36" xr6:coauthVersionMax="36" xr10:uidLastSave="{00000000-0000-0000-0000-000000000000}"/>
  <bookViews>
    <workbookView xWindow="0" yWindow="0" windowWidth="29010" windowHeight="1159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4" l="1"/>
  <c r="H68" i="4"/>
  <c r="G67" i="4"/>
  <c r="G68" i="4" l="1"/>
</calcChain>
</file>

<file path=xl/sharedStrings.xml><?xml version="1.0" encoding="utf-8"?>
<sst xmlns="http://schemas.openxmlformats.org/spreadsheetml/2006/main" count="150" uniqueCount="128">
  <si>
    <t>Popis položky</t>
  </si>
  <si>
    <t>Požadované technické a funkční vlastnosti, hodnota, množství</t>
  </si>
  <si>
    <t>Uchazeč splňuje ANO / NE</t>
  </si>
  <si>
    <t>Zadavatel stanovuje tyto absolutní (minimální) technické požadavky:</t>
  </si>
  <si>
    <t>Upřesnění nabídky uchazeče; event. odkaz na umístění v přiloženém katalogovém listu</t>
  </si>
  <si>
    <t>Blok vyhřívací</t>
  </si>
  <si>
    <t>Aceton</t>
  </si>
  <si>
    <t>Methanol</t>
  </si>
  <si>
    <t>Elektroda</t>
  </si>
  <si>
    <t>Kabel pro elektrody</t>
  </si>
  <si>
    <t xml:space="preserve">pH elektroda, pH 0-14, teplota 0...+100 °C, materiál sklo, elektrolyt: KCI 3 mol/l, bez Ag+, Ø×D 12/5×40/80 mm, určeno pro malé vzorky, 1 x 1 kus </t>
  </si>
  <si>
    <t xml:space="preserve">délka kabelu 1 m, s konektory S7 / BNC, 1 x 1 kus </t>
  </si>
  <si>
    <t>Hydroxid sodný</t>
  </si>
  <si>
    <t>kvalita p.a., perly, 10 x 1000 g</t>
  </si>
  <si>
    <t xml:space="preserve">hliníkový blok se 40  otvory pro 1,5 ml zkumavky, 1 x 1 kus  </t>
  </si>
  <si>
    <t>2-Propanol</t>
  </si>
  <si>
    <t>Křišťálová violeť</t>
  </si>
  <si>
    <t>Lugolův roztok</t>
  </si>
  <si>
    <t>1 x 250 ml</t>
  </si>
  <si>
    <t>Safranin O</t>
  </si>
  <si>
    <t>C₂₀H₁₉ClN₄, 1 x 50 g</t>
  </si>
  <si>
    <t>C₂₅H₃₀ClN₃, roztok Reag. Ph. Eur. 1022901, 1 x 100 ml</t>
  </si>
  <si>
    <t>(CH₃)₂CHOH, ≥99.7%, Reag. Ph. Eur. analytické činidlo, balení plastová lahev, 12 x 5000 ml</t>
  </si>
  <si>
    <t>CH3OH, kvalita p.a., obsah min. 99,5%, 20 x 1000 ml</t>
  </si>
  <si>
    <t>CH3COCH3, kvalita č., obsah min. 99%, 10 x 1000 ml</t>
  </si>
  <si>
    <t>Acetonitril</t>
  </si>
  <si>
    <t>s 0,1% (v/v) Kyselina trifluoroctová, 10 x 2500 ml</t>
  </si>
  <si>
    <t>Acetonitril ≥99.9%</t>
  </si>
  <si>
    <t>pro LC-MS, vhodné pro UPLC / UHPLC přístroje, 10 x 2500 ml</t>
  </si>
  <si>
    <t>Chloramix DT</t>
  </si>
  <si>
    <t xml:space="preserve">tablety, 2 x 1000 g </t>
  </si>
  <si>
    <t>Láhve pro buněčné kultury</t>
  </si>
  <si>
    <t>inovativní design hrdla láhve usnadňuje přístup pipetám nebo škrabkám, velice stabilní díky zkosené vrchní část se širokou spodní částí, snadné stohování, matovaný povrch u hrdla pro popisky, rytá stupnice na stěnách, 100% integrita, sterilizováno gama zářením, bez obsahu RNázy, Dnázy, bez pyrogenů, Objem 250 ml, Víčko ventilované, ošetřeno pro tkáńové kultury, doporučený pracovní objem 60 ml, 5 ks/sáček/ 100 sáčků/balení, 2 x 100 kusů</t>
  </si>
  <si>
    <t>inovativní design hrdla láhve usnadňuje přístup pipetám nebo škrabkám, velice stabilní díky zkosené vrchní část se širokou spodní částí, snadné stohování, matovaný povrch u hrdla pro popisky, rytá stupnice na stěnách, 100% integrita, sterilizováno gama zářením, bez obsahu RNázy, Dnázy, bez pyrogenů, Objem 600 ml, Víčko ventilované, ošetřeno pro tkáńové kultury, doporučený pracovní objem 125 ml, 5 ks/sáček/ 40 sáčků/balení, 6 x 40 kusů</t>
  </si>
  <si>
    <t>Stojany pro centrifugační mikrozkumavky</t>
  </si>
  <si>
    <t xml:space="preserve">s víkem, počet otvorů, 96(8x12), rozměry 246x121x51 mm, barva modrá, 1 x 5 kusů </t>
  </si>
  <si>
    <t>Držák rukavic</t>
  </si>
  <si>
    <t>určeno pro jednu krabici rukavic, materiál ocelový drát potažený epoxidovou vrstvou, rozměry 140×108×208 mm, 4 x 1 kus</t>
  </si>
  <si>
    <t>Vialky s krátkým závitem</t>
  </si>
  <si>
    <t>hnědé sklo, štítek, stupnice, objem 1,50 ml, Ø×H 11,6x32 mm, 2 x 1000 kusů</t>
  </si>
  <si>
    <t>Uzávěry s krátkým závitem</t>
  </si>
  <si>
    <t xml:space="preserve">s 6 mm otvorem uprostřed a septem, PP modrý, 55° shore A, septum, silikon bílý/PTFE červený, tloušťka 1,0 mm, 2 x 1000 kusů </t>
  </si>
  <si>
    <t>Těsnění s krátkým závitem</t>
  </si>
  <si>
    <t xml:space="preserve">ND9 s otvorem uprostřed, PP modrý, 45° shore A, silikon béžový/PTFE bílý, proříznuté, tloušťka 1,3 mm, 2 x 1000 kusů </t>
  </si>
  <si>
    <t>Mikroinserty pro širokohrdlé vialky</t>
  </si>
  <si>
    <t>čiré sklo s plastovou pružinou, objem 0,10 ml, Ø×H 5,7×29 mm, 2 x 1000 kusů</t>
  </si>
  <si>
    <t>epT.I.P.S., sterilní, délka 165 mm, objem 1000 - 10000 µl, 5 x 120 kusů</t>
  </si>
  <si>
    <t>epT.I.P.S., sterilní, délka 120 mm, objem 100 - 5000 µl, 5 x 120 kusů</t>
  </si>
  <si>
    <t>Víčka na mikrozkumavky</t>
  </si>
  <si>
    <t>Mikrozkumavka centrifugační</t>
  </si>
  <si>
    <t>šroubovací víčko, PP pryskyřice, barva zelená, 2 x 500 kusů</t>
  </si>
  <si>
    <t>šroubovací víčko, PP pryskyřice, barva modrá, 2 x 500 kusů</t>
  </si>
  <si>
    <t>šroubovací víčko, PP pryskyřice, barva žlutá, 2 x 500 kusů</t>
  </si>
  <si>
    <t>šroubovací víčko, PP pryskyřice, bezbarvá, 2 x 500 kusů</t>
  </si>
  <si>
    <t xml:space="preserve">se závitem pro šroubovcí víčko, PP, objem 1,5 ml, průhledná, samostojná, stupnice, nesterilní, 8 x 500 kusů </t>
  </si>
  <si>
    <t>Nástavec pipetovací</t>
  </si>
  <si>
    <t>pro pipety UHP, velice nízká síla potřebná pro stlačení pístu, lze použít jakékoliv špičky, automatické aretovací kolečko pro nastavený objem, snadné vyhazování špiček a barevné označení pro rozlišení objemů, snadná kalibrace a údržba přímo v laboratoři, plně autoklávovatelné, sada obsahují 5 UHP pipet (0,1 - 2 / 0,5 - 10 / 2 - 20 / 20 - 200 / 100 - 1000 µl), pipetovací špičky a stojan. 1 x 1 sada</t>
  </si>
  <si>
    <t>Sada startovací</t>
  </si>
  <si>
    <t>pipetovací nástavec pro skleněné a plastové pipety od 1 do 100 ml, barva růžová, rychlost sání a vypouštění pohodlně ovládané pomocí tlačítek, tři nasávací a vypouštěcí režimy, vysoká i nízká nastavení mají různou rychlost, při plném nabití lze používat nepřetržite 8 hodin, slabé světlo baterie oznamuje, že zbývá 1 hodina nabití, 1 x 1 kus</t>
  </si>
  <si>
    <t>Špičky pipetovací</t>
  </si>
  <si>
    <t>druh špičky UltraFine, nesterilní, z čistého PP v lékařské kvalitě, širší těsnicí část zajišťuje lepší a dlouhotrvající těsnicí efekt bez protékání, garantováno bez stop DNáz, RNáz, endotoxinů a těžkých kovů, testovány na kontaminaci endotoxiny (pyrogen), pryskyřice jsou testovány na kontaminaci kovy, špičky s graduací: díky graduaci lze provádět vizuální kontrolu přesnosti pipetování, objem 0,1 - 10 µl, délka 31,42 mm, sáček 1 x 1000 kusů</t>
  </si>
  <si>
    <t>druh špičky prodloužená kroužek (ochrana pipety), nesterilní, z čistého PP v lékařské kvalitě, širší těsnicí část zajišťuje lepší a dlouhotrvající těsnicí efekt bez protékání, garantováno bez stop DNáz, RNáz, endotoxinů a těžkých kovů, testovány na kontaminaci endotoxiny (pyrogen), pryskyřice jsou testovány na kontaminaci kovy, špičky s graduací: díky graduaci lze provádět vizuální kontrolu přesnosti pipetování, objem 0,1 - 10 µl, prodloužená délka 38,10 mm, sáček 1 x 1000 kusů</t>
  </si>
  <si>
    <t>druh špičky UltraFine, nesterilní, z čistého PP v lékařské kvalitě, širší těsnicí část zajišťuje lepší a dlouhotrvající těsnicí efekt bez protékání, garantováno bez stop DNáz, RNáz, endotoxinů a těžkých kovů, testovány na kontaminaci endotoxiny (pyrogen), pryskyřice jsou testovány na kontaminaci kovy, špičky s graduací: díky graduaci lze provádět vizuální kontrolu přesnosti pipetování, objem 0,1 - 10 µl, extra dlouhé 47,60 mm, sáček 1 x 1000 kusů</t>
  </si>
  <si>
    <t>Bevel Point (žluté), nesterilní, z čistého PP v lékařské kvalitě, širší těsnicí část zajišťuje lepší a dlouhotrvající těsnicí efekt bez protékání, garantováno bez stop DNáz, RNáz, endotoxinů a těžkých kovů, testovány na kontaminaci endotoxiny (pyrogen), pryskyřice jsou testovány na kontaminaci kovy, špičky s graduací: díky graduaci lze provádět vizuální kontrolu přesnosti pipetování, objem 1 - 200 µl, extra dlouhé 49,66 mm, sáček 1 x 1000 kusů</t>
  </si>
  <si>
    <t>UltraFine (modrý), nesterilní, z čistého PP v lékařské kvalitě, širší těsnicí část zajišťuje lepší a dlouhotrvající těsnicí efekt bez protékání, garantováno bez stop DNáz, RNáz, endotoxinů a těžkých kovů, testovány na kontaminaci endotoxiny (pyrogen), pryskyřice jsou testovány na kontaminaci kovy, špičky s graduací: díky graduaci lze provádět vizuální kontrolu přesnosti pipetování, objem 100 - 1000 µl,  dlouhé 75,95 mm, sáček 1 x 1000 kusů</t>
  </si>
  <si>
    <t>UltraFine, prodloužené, nesterilní, z čistého PP v lékařské kvalitě, širší těsnicí část zajišťuje lepší a dlouhotrvající těsnicí efekt bez protékání, garantováno bez stop DNáz, RNáz, endotoxinů a těžkých kovů, testovány na kontaminaci endotoxiny (pyrogen), pryskyřice jsou testovány na kontaminaci kovy, špičky s graduací: díky graduaci lze provádět vizuální kontrolu přesnosti pipetování, objem 100 - 1250 µl,  dlouhé 88,90 mm, sáček 1 x 1000 kusů</t>
  </si>
  <si>
    <t>Pipety jednokanálové</t>
  </si>
  <si>
    <t>mechanické, pevný / proměnlivý objem 500 - 5000 µl, dělení 5,00 µl, přesnost ±0,6 %, 1 x 1 kus</t>
  </si>
  <si>
    <t>epT.I.P.S., nesterilní, standard, objem 0,1 - 10 µl, nízká retence, 6 x 960 kusů</t>
  </si>
  <si>
    <t>epT.I.P.S., nesterilní, standard, objem 0,5 - 20 µl, nízká retence, 6 x 960 kusů</t>
  </si>
  <si>
    <t>epT.I.P.S., nesterilní, standard, objem 2 - 200 µl, nízká retence, 6 x 960 kusů</t>
  </si>
  <si>
    <t>epT.I.P.S., nesterilní, standard, objem 50 - 1000 µl, nízká retence, 6 x 960 kusů</t>
  </si>
  <si>
    <t>epT.I.P.S., sterilní, objem 50 - 1000 µl, nízká retence, dvojitý filtr, PCR čitý, 2 x 960 kusů</t>
  </si>
  <si>
    <t>epT.I.P.S., sterilní, objem 2 - 100 µl, nízká retence, dvojitý filtr, PCR čitý, 1 x 960 kusů</t>
  </si>
  <si>
    <t>nesterilní, 500 - 5000 µl, délka 160 mm, vysoce-čistý polypropylen, bez obsahu DiHEMDA a oleamidu, vyroben bez maziv, pigmenty neobsahují kadmium, neobsahují DNA, RNázy, endotoxiny a ATP, stupnice pro rychlou kontrolu objemu, autoklávovatelné při 121 °C (2 bary), dle DIN EN 285, 1 x 200 kusů</t>
  </si>
  <si>
    <t>Utěrka papírová</t>
  </si>
  <si>
    <t>Odpadní pytel</t>
  </si>
  <si>
    <t>jednorázová, jednovrstvá, skládaná, barva bílá, DxŠ 212 x 238 mm, baleno 15 x 230 utěrek, 1 x 4800 kusů</t>
  </si>
  <si>
    <t>Reagenční láhev</t>
  </si>
  <si>
    <t xml:space="preserve">úzké hrdlo, s vylévacím kroužkem a šroubovacím uzávěrem, borosilikátové sklo 3.3, čiré, závit GL 45, objem 1000 ml, 10 x 1 kus    </t>
  </si>
  <si>
    <t xml:space="preserve">úzké hrdlo, s vylévacím kroužkem a šroubovacím uzávěrem, borosilikátové sklo 3.3, čiré, závit GL 45, objem 500 ml, 10 x 1 kus    </t>
  </si>
  <si>
    <t xml:space="preserve">úzké hrdlo, s vylévacím kroužkem a šroubovacím uzávěrem, borosilikátové sklo 3.3, čiré, závit GL 45, objem 250 ml, 10 x 1 kus    </t>
  </si>
  <si>
    <t xml:space="preserve">Utěrka </t>
  </si>
  <si>
    <t>jednorázový, materiál PP, autoklávovatelný  (121 °C), DxŠ 10 x 100 kusů</t>
  </si>
  <si>
    <t>jednorázová, dvouvrstvá, barva modrá, silná, pevná a vysoce savá, DxŠ 380 x 235 mm,  např. WYPALL L20 EXTRA+, 10 x 1 role</t>
  </si>
  <si>
    <t>Mikrocentrifugační zkumavka</t>
  </si>
  <si>
    <t>PP, stupnice, s připevněným uzávěrem, autoklávovatelné, kónické dno, nesterilní, objem 0,5 ml, bezbarvá, 6 x 500 kusů</t>
  </si>
  <si>
    <t>PP, stupnice, s připevněným uzávěrem, autoklávovatelné, kónické dno, nesterilní, objem 1,5 ml, bezbarvá, 6 x 1000 kusů</t>
  </si>
  <si>
    <t>Rukavice vyšetřovací</t>
  </si>
  <si>
    <t>nitrilové, barva modrá, délka 240 mm, nesterilní, bez pudru, zdrsněný povrch
vysoce odolné proti chemickým rozpouštědlům a tukům, vynikající držení, především vlhkých předmětů, velikost M, 10 x 100 kusů</t>
  </si>
  <si>
    <t>takto podbarvená pole dodavatel povinně vyplní</t>
  </si>
  <si>
    <t>č.</t>
  </si>
  <si>
    <t>Předpokládaná hodnota celkem (v Kč bez DPH)</t>
  </si>
  <si>
    <t>Nabídková cena celkem (v Kč bez DPH)</t>
  </si>
  <si>
    <t>Celková cena (v Kč bez DPH)</t>
  </si>
  <si>
    <t>Celková cena (v Kč s DPH)</t>
  </si>
  <si>
    <t>Razítko a podpis oprávněné osoby dodavatele</t>
  </si>
  <si>
    <t>číslo objednávky ÚJF / faktury</t>
  </si>
  <si>
    <t>Hydroxid draselný</t>
  </si>
  <si>
    <t>kvalita p.a., 5 x 1000 g</t>
  </si>
  <si>
    <t>Mikrozkumavka, PP</t>
  </si>
  <si>
    <t>pro analýzu vzorků, vhodné pro centrifugování, autoklávovatelná do 121 °C, objem 2 ml, 1 x balení (1000 ks)</t>
  </si>
  <si>
    <t>Aceton p.a.</t>
  </si>
  <si>
    <t>čistota p.a., 1 x 5000 ml</t>
  </si>
  <si>
    <t xml:space="preserve">pH elektroda, pH 0-14, teplota 0...+80 °C, materiál sklo, diafragma keramika, elektrolyt: 4 M KCI, s Ag/AgCI, Ø×D 1,3/6 x 120 mm, BNC konektor, 1 m kabel,  určeno pro gely nebomenší objemy vzorků, 2 x 1 kus </t>
  </si>
  <si>
    <t>Skleněná trubice</t>
  </si>
  <si>
    <t>borosilikátové sklo dle ISO 3585, univerzální sklo pro přístroje, chemický průmysl a laboratoře,  vysoká propustnost, elektricky vysoce izolační, vysoká chemická odolnost, vysoká hydrolytická odolnost, vysoká odolnost proti tepelnému šoku, vysoká teplotní odolnost, vnější průměr 9mm, tloušťka stěny 1 mm, délka 1500 mm, 1 x balení 10 kg</t>
  </si>
  <si>
    <t>Stříkačky</t>
  </si>
  <si>
    <t>pro dávkování kapalin a plynů, opracovaný PTFE píst, který je zcela nepropustný a utěsňuje tak stříkačku, díky této těsnosti píst dokonale setře vnitřek válce a nezanechá stopy vzorku na stěnách, užitečné u heterogenních vzorků, snižuje možnost usazení vzorku a zablokování pístu, rozchod 22, objem 1 ml, délka 51 mm, Ø vněj. 0,72 mm, typ špičky 2, typ 1001 RN, 2 kusy</t>
  </si>
  <si>
    <t>Mikrozkumavka</t>
  </si>
  <si>
    <t>typ Eppendorf, průhledná, ploché víčko, s graduací, matná ploška na popis, 4 kusy</t>
  </si>
  <si>
    <t>19100470 ODZ (Faktura 2)</t>
  </si>
  <si>
    <t>19100387 ORF (Faktura 2)</t>
  </si>
  <si>
    <t>19100529 ODZ (Faktura 2)</t>
  </si>
  <si>
    <t>19070102 ODZ (Faktura 2)</t>
  </si>
  <si>
    <t>19100543 ONF (Faktura 2)</t>
  </si>
  <si>
    <t>19290029 ÚŘ (Faktura 3, RAMSES)</t>
  </si>
  <si>
    <t>Příloha ke Kupní smlouvě - Technická specifikace k VZ "Laboratorní materiál pro ÚJF a RAMSES"</t>
  </si>
  <si>
    <t>19100382 ORF (Faktura 2)</t>
  </si>
  <si>
    <t>19100384 ORF (Faktura 2)</t>
  </si>
  <si>
    <t>19100385 ORF (Faktura 2)</t>
  </si>
  <si>
    <t>19100386 ORF (Faktura 2)</t>
  </si>
  <si>
    <t>19100388 ORF (Faktura 2)</t>
  </si>
  <si>
    <t>19100389 ORF (Faktura 2)</t>
  </si>
  <si>
    <t>19100391 ORF (Faktura 2)</t>
  </si>
  <si>
    <t>19100415 ORF (Faktura 2)</t>
  </si>
  <si>
    <t>19100519     OU-JČ   (Faktura 1)</t>
  </si>
  <si>
    <t>19100397                    OU-JČ (Faktura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</si>
</sst>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9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164" fontId="1" fillId="4" borderId="13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9" fillId="0" borderId="0" xfId="3" applyAlignment="1">
      <alignment horizontal="left"/>
    </xf>
    <xf numFmtId="0" fontId="9" fillId="0" borderId="0" xfId="3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49" fontId="0" fillId="0" borderId="9" xfId="1" applyNumberFormat="1" applyFont="1" applyBorder="1" applyAlignment="1">
      <alignment vertical="top" wrapText="1"/>
    </xf>
    <xf numFmtId="49" fontId="9" fillId="0" borderId="5" xfId="1" applyNumberFormat="1" applyFont="1" applyBorder="1" applyAlignment="1">
      <alignment wrapText="1"/>
    </xf>
    <xf numFmtId="49" fontId="9" fillId="0" borderId="1" xfId="1" applyNumberFormat="1" applyFont="1" applyBorder="1" applyAlignment="1">
      <alignment wrapText="1"/>
    </xf>
    <xf numFmtId="49" fontId="9" fillId="0" borderId="8" xfId="1" applyNumberFormat="1" applyFont="1" applyBorder="1" applyAlignment="1">
      <alignment wrapText="1"/>
    </xf>
    <xf numFmtId="49" fontId="0" fillId="0" borderId="24" xfId="1" applyNumberFormat="1" applyFont="1" applyBorder="1" applyAlignment="1">
      <alignment vertical="top" wrapText="1"/>
    </xf>
    <xf numFmtId="49" fontId="0" fillId="0" borderId="8" xfId="1" applyNumberFormat="1" applyFont="1" applyBorder="1" applyAlignment="1">
      <alignment vertical="top" wrapText="1"/>
    </xf>
    <xf numFmtId="49" fontId="0" fillId="0" borderId="3" xfId="1" applyNumberFormat="1" applyFont="1" applyBorder="1" applyAlignment="1">
      <alignment vertical="top" wrapText="1"/>
    </xf>
    <xf numFmtId="49" fontId="0" fillId="0" borderId="1" xfId="1" applyNumberFormat="1" applyFont="1" applyBorder="1" applyAlignment="1">
      <alignment vertical="top" wrapText="1"/>
    </xf>
    <xf numFmtId="49" fontId="0" fillId="0" borderId="5" xfId="1" applyNumberFormat="1" applyFont="1" applyBorder="1" applyAlignment="1">
      <alignment vertical="top" wrapText="1"/>
    </xf>
    <xf numFmtId="49" fontId="0" fillId="0" borderId="5" xfId="1" applyNumberFormat="1" applyFont="1" applyBorder="1" applyAlignment="1">
      <alignment wrapText="1"/>
    </xf>
    <xf numFmtId="49" fontId="0" fillId="0" borderId="1" xfId="1" applyNumberFormat="1" applyFont="1" applyBorder="1" applyAlignment="1">
      <alignment wrapText="1"/>
    </xf>
    <xf numFmtId="49" fontId="0" fillId="0" borderId="8" xfId="1" applyNumberFormat="1" applyFont="1" applyBorder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3" borderId="31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164" fontId="2" fillId="0" borderId="33" xfId="0" applyNumberFormat="1" applyFont="1" applyBorder="1" applyAlignment="1">
      <alignment vertical="center" wrapText="1"/>
    </xf>
    <xf numFmtId="0" fontId="12" fillId="0" borderId="33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/>
    </xf>
    <xf numFmtId="0" fontId="9" fillId="0" borderId="33" xfId="1" applyFont="1" applyBorder="1" applyAlignment="1">
      <alignment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164" fontId="1" fillId="3" borderId="28" xfId="0" applyNumberFormat="1" applyFont="1" applyFill="1" applyBorder="1" applyAlignment="1">
      <alignment horizontal="center" vertical="center" wrapText="1"/>
    </xf>
    <xf numFmtId="164" fontId="1" fillId="3" borderId="30" xfId="0" applyNumberFormat="1" applyFont="1" applyFill="1" applyBorder="1" applyAlignment="1">
      <alignment horizontal="center" vertical="center" wrapText="1"/>
    </xf>
    <xf numFmtId="164" fontId="1" fillId="3" borderId="2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9" fillId="0" borderId="8" xfId="1" applyFont="1" applyBorder="1" applyAlignment="1">
      <alignment wrapText="1"/>
    </xf>
    <xf numFmtId="0" fontId="7" fillId="0" borderId="33" xfId="0" applyFont="1" applyBorder="1" applyAlignment="1">
      <alignment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1000000}"/>
    <cellStyle name="Normální 3" xfId="3" xr:uid="{DB2E3A9A-F3F9-40B0-A41D-849D76F10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69</xdr:row>
      <xdr:rowOff>47625</xdr:rowOff>
    </xdr:from>
    <xdr:to>
      <xdr:col>7</xdr:col>
      <xdr:colOff>800099</xdr:colOff>
      <xdr:row>73</xdr:row>
      <xdr:rowOff>171450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B488532-553D-449C-84D7-0D0085A42848}"/>
            </a:ext>
          </a:extLst>
        </xdr:cNvPr>
        <xdr:cNvSpPr txBox="1"/>
      </xdr:nvSpPr>
      <xdr:spPr>
        <a:xfrm>
          <a:off x="85725" y="32004000"/>
          <a:ext cx="10991849" cy="885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tabSelected="1" zoomScaleNormal="100" workbookViewId="0">
      <selection activeCell="D67" sqref="D67"/>
    </sheetView>
  </sheetViews>
  <sheetFormatPr defaultRowHeight="15" x14ac:dyDescent="0.25"/>
  <cols>
    <col min="1" max="1" width="4.85546875" style="2" customWidth="1"/>
    <col min="2" max="2" width="21.42578125" style="1" customWidth="1"/>
    <col min="3" max="3" width="58" customWidth="1"/>
    <col min="4" max="4" width="11.28515625" style="60" customWidth="1"/>
    <col min="5" max="5" width="12.5703125" customWidth="1"/>
    <col min="6" max="6" width="30.42578125" customWidth="1"/>
    <col min="7" max="7" width="15.5703125" customWidth="1"/>
    <col min="8" max="8" width="16.28515625" customWidth="1"/>
  </cols>
  <sheetData>
    <row r="1" spans="1:13" ht="18.75" x14ac:dyDescent="0.25">
      <c r="A1" s="17" t="s">
        <v>117</v>
      </c>
      <c r="D1" s="19"/>
      <c r="E1" s="20"/>
    </row>
    <row r="2" spans="1:13" ht="9" customHeight="1" x14ac:dyDescent="0.25">
      <c r="A2" s="17"/>
      <c r="D2" s="19"/>
      <c r="E2" s="20"/>
    </row>
    <row r="3" spans="1:13" x14ac:dyDescent="0.25">
      <c r="A3" s="18"/>
      <c r="B3" s="21" t="s">
        <v>90</v>
      </c>
      <c r="D3" s="15"/>
      <c r="E3" s="16"/>
    </row>
    <row r="4" spans="1:13" ht="8.25" customHeight="1" x14ac:dyDescent="0.25">
      <c r="A4" s="3"/>
      <c r="B4" s="3"/>
      <c r="D4" s="15"/>
      <c r="E4" s="16"/>
    </row>
    <row r="5" spans="1:13" ht="15.75" thickBot="1" x14ac:dyDescent="0.3">
      <c r="A5" s="3" t="s">
        <v>3</v>
      </c>
    </row>
    <row r="6" spans="1:13" ht="45.75" thickBot="1" x14ac:dyDescent="0.3">
      <c r="A6" s="36" t="s">
        <v>91</v>
      </c>
      <c r="B6" s="37" t="s">
        <v>0</v>
      </c>
      <c r="C6" s="37" t="s">
        <v>1</v>
      </c>
      <c r="D6" s="61" t="s">
        <v>97</v>
      </c>
      <c r="E6" s="39" t="s">
        <v>2</v>
      </c>
      <c r="F6" s="59" t="s">
        <v>4</v>
      </c>
      <c r="G6" s="38" t="s">
        <v>92</v>
      </c>
      <c r="H6" s="40" t="s">
        <v>93</v>
      </c>
    </row>
    <row r="7" spans="1:13" ht="15.75" thickTop="1" x14ac:dyDescent="0.25">
      <c r="A7" s="35">
        <v>1</v>
      </c>
      <c r="B7" s="14" t="s">
        <v>6</v>
      </c>
      <c r="C7" s="45" t="s">
        <v>24</v>
      </c>
      <c r="D7" s="99" t="s">
        <v>127</v>
      </c>
      <c r="E7" s="53"/>
      <c r="F7" s="67"/>
      <c r="G7" s="96">
        <v>3450</v>
      </c>
      <c r="H7" s="93"/>
      <c r="M7" s="5"/>
    </row>
    <row r="8" spans="1:13" ht="24" customHeight="1" thickBot="1" x14ac:dyDescent="0.3">
      <c r="A8" s="46">
        <v>2</v>
      </c>
      <c r="B8" s="10" t="s">
        <v>7</v>
      </c>
      <c r="C8" s="47" t="s">
        <v>23</v>
      </c>
      <c r="D8" s="101"/>
      <c r="E8" s="54"/>
      <c r="F8" s="73"/>
      <c r="G8" s="98"/>
      <c r="H8" s="95"/>
    </row>
    <row r="9" spans="1:13" ht="37.5" thickTop="1" thickBot="1" x14ac:dyDescent="0.3">
      <c r="A9" s="81">
        <v>3</v>
      </c>
      <c r="B9" s="82" t="s">
        <v>102</v>
      </c>
      <c r="C9" s="83" t="s">
        <v>103</v>
      </c>
      <c r="D9" s="84" t="s">
        <v>126</v>
      </c>
      <c r="E9" s="85"/>
      <c r="F9" s="86"/>
      <c r="G9" s="79">
        <v>826</v>
      </c>
      <c r="H9" s="80"/>
    </row>
    <row r="10" spans="1:13" ht="25.5" thickTop="1" thickBot="1" x14ac:dyDescent="0.3">
      <c r="A10" s="41">
        <v>4</v>
      </c>
      <c r="B10" s="42" t="s">
        <v>5</v>
      </c>
      <c r="C10" s="43" t="s">
        <v>14</v>
      </c>
      <c r="D10" s="62" t="s">
        <v>125</v>
      </c>
      <c r="E10" s="52"/>
      <c r="F10" s="71"/>
      <c r="G10" s="44">
        <v>5000</v>
      </c>
      <c r="H10" s="58"/>
    </row>
    <row r="11" spans="1:13" ht="39" thickTop="1" x14ac:dyDescent="0.25">
      <c r="A11" s="35">
        <v>5</v>
      </c>
      <c r="B11" s="14" t="s">
        <v>8</v>
      </c>
      <c r="C11" s="45" t="s">
        <v>10</v>
      </c>
      <c r="D11" s="99" t="s">
        <v>124</v>
      </c>
      <c r="E11" s="53"/>
      <c r="F11" s="67"/>
      <c r="G11" s="96">
        <v>27596</v>
      </c>
      <c r="H11" s="93"/>
    </row>
    <row r="12" spans="1:13" x14ac:dyDescent="0.25">
      <c r="A12" s="33">
        <v>6</v>
      </c>
      <c r="B12" s="6" t="s">
        <v>9</v>
      </c>
      <c r="C12" s="4" t="s">
        <v>11</v>
      </c>
      <c r="D12" s="100"/>
      <c r="E12" s="55"/>
      <c r="F12" s="74"/>
      <c r="G12" s="97"/>
      <c r="H12" s="94"/>
    </row>
    <row r="13" spans="1:13" ht="51.75" thickBot="1" x14ac:dyDescent="0.3">
      <c r="A13" s="46">
        <v>7</v>
      </c>
      <c r="B13" s="10" t="s">
        <v>8</v>
      </c>
      <c r="C13" s="47" t="s">
        <v>104</v>
      </c>
      <c r="D13" s="101"/>
      <c r="E13" s="54"/>
      <c r="F13" s="73"/>
      <c r="G13" s="98"/>
      <c r="H13" s="95"/>
    </row>
    <row r="14" spans="1:13" ht="15.75" thickTop="1" x14ac:dyDescent="0.25">
      <c r="A14" s="35">
        <v>8</v>
      </c>
      <c r="B14" s="14" t="s">
        <v>12</v>
      </c>
      <c r="C14" s="45" t="s">
        <v>13</v>
      </c>
      <c r="D14" s="99" t="s">
        <v>123</v>
      </c>
      <c r="E14" s="53"/>
      <c r="F14" s="67"/>
      <c r="G14" s="96">
        <v>38770</v>
      </c>
      <c r="H14" s="93"/>
    </row>
    <row r="15" spans="1:13" ht="25.5" x14ac:dyDescent="0.25">
      <c r="A15" s="33">
        <v>9</v>
      </c>
      <c r="B15" s="8" t="s">
        <v>15</v>
      </c>
      <c r="C15" s="9" t="s">
        <v>22</v>
      </c>
      <c r="D15" s="100"/>
      <c r="E15" s="55"/>
      <c r="F15" s="74"/>
      <c r="G15" s="97"/>
      <c r="H15" s="94"/>
    </row>
    <row r="16" spans="1:13" x14ac:dyDescent="0.25">
      <c r="A16" s="34">
        <v>10</v>
      </c>
      <c r="B16" s="8" t="s">
        <v>16</v>
      </c>
      <c r="C16" s="9" t="s">
        <v>21</v>
      </c>
      <c r="D16" s="100"/>
      <c r="E16" s="55"/>
      <c r="F16" s="74"/>
      <c r="G16" s="97"/>
      <c r="H16" s="94"/>
    </row>
    <row r="17" spans="1:8" x14ac:dyDescent="0.25">
      <c r="A17" s="33">
        <v>11</v>
      </c>
      <c r="B17" s="6" t="s">
        <v>17</v>
      </c>
      <c r="C17" s="11" t="s">
        <v>18</v>
      </c>
      <c r="D17" s="100"/>
      <c r="E17" s="55"/>
      <c r="F17" s="74"/>
      <c r="G17" s="97"/>
      <c r="H17" s="94"/>
    </row>
    <row r="18" spans="1:8" x14ac:dyDescent="0.25">
      <c r="A18" s="34">
        <v>12</v>
      </c>
      <c r="B18" s="6" t="s">
        <v>19</v>
      </c>
      <c r="C18" s="4" t="s">
        <v>20</v>
      </c>
      <c r="D18" s="100"/>
      <c r="E18" s="55"/>
      <c r="F18" s="74"/>
      <c r="G18" s="97"/>
      <c r="H18" s="94"/>
    </row>
    <row r="19" spans="1:8" x14ac:dyDescent="0.25">
      <c r="A19" s="33">
        <v>13</v>
      </c>
      <c r="B19" s="12" t="s">
        <v>25</v>
      </c>
      <c r="C19" s="13" t="s">
        <v>26</v>
      </c>
      <c r="D19" s="100"/>
      <c r="E19" s="57"/>
      <c r="F19" s="74"/>
      <c r="G19" s="97"/>
      <c r="H19" s="94"/>
    </row>
    <row r="20" spans="1:8" x14ac:dyDescent="0.25">
      <c r="A20" s="34">
        <v>14</v>
      </c>
      <c r="B20" s="12" t="s">
        <v>27</v>
      </c>
      <c r="C20" s="13" t="s">
        <v>28</v>
      </c>
      <c r="D20" s="100"/>
      <c r="E20" s="57"/>
      <c r="F20" s="74"/>
      <c r="G20" s="97"/>
      <c r="H20" s="94"/>
    </row>
    <row r="21" spans="1:8" ht="15.75" thickBot="1" x14ac:dyDescent="0.3">
      <c r="A21" s="46">
        <v>15</v>
      </c>
      <c r="B21" s="10" t="s">
        <v>29</v>
      </c>
      <c r="C21" s="47" t="s">
        <v>30</v>
      </c>
      <c r="D21" s="101"/>
      <c r="E21" s="54"/>
      <c r="F21" s="73"/>
      <c r="G21" s="98"/>
      <c r="H21" s="95"/>
    </row>
    <row r="22" spans="1:8" ht="90" thickTop="1" x14ac:dyDescent="0.25">
      <c r="A22" s="35">
        <v>16</v>
      </c>
      <c r="B22" s="14" t="s">
        <v>31</v>
      </c>
      <c r="C22" s="49" t="s">
        <v>32</v>
      </c>
      <c r="D22" s="99" t="s">
        <v>122</v>
      </c>
      <c r="E22" s="53"/>
      <c r="F22" s="75"/>
      <c r="G22" s="96">
        <v>11169</v>
      </c>
      <c r="H22" s="93"/>
    </row>
    <row r="23" spans="1:8" ht="89.25" x14ac:dyDescent="0.25">
      <c r="A23" s="33">
        <v>17</v>
      </c>
      <c r="B23" s="6" t="s">
        <v>31</v>
      </c>
      <c r="C23" s="7" t="s">
        <v>33</v>
      </c>
      <c r="D23" s="100"/>
      <c r="E23" s="55"/>
      <c r="F23" s="74"/>
      <c r="G23" s="97"/>
      <c r="H23" s="94"/>
    </row>
    <row r="24" spans="1:8" ht="45" x14ac:dyDescent="0.25">
      <c r="A24" s="34">
        <v>18</v>
      </c>
      <c r="B24" s="6" t="s">
        <v>34</v>
      </c>
      <c r="C24" s="11" t="s">
        <v>35</v>
      </c>
      <c r="D24" s="100"/>
      <c r="E24" s="55"/>
      <c r="F24" s="74"/>
      <c r="G24" s="97"/>
      <c r="H24" s="94"/>
    </row>
    <row r="25" spans="1:8" ht="26.25" thickBot="1" x14ac:dyDescent="0.3">
      <c r="A25" s="46">
        <v>19</v>
      </c>
      <c r="B25" s="10" t="s">
        <v>36</v>
      </c>
      <c r="C25" s="50" t="s">
        <v>37</v>
      </c>
      <c r="D25" s="101"/>
      <c r="E25" s="56"/>
      <c r="F25" s="72"/>
      <c r="G25" s="98"/>
      <c r="H25" s="95"/>
    </row>
    <row r="26" spans="1:8" ht="30.75" thickTop="1" x14ac:dyDescent="0.25">
      <c r="A26" s="35">
        <v>20</v>
      </c>
      <c r="B26" s="14" t="s">
        <v>38</v>
      </c>
      <c r="C26" s="51" t="s">
        <v>39</v>
      </c>
      <c r="D26" s="99" t="s">
        <v>121</v>
      </c>
      <c r="E26" s="53"/>
      <c r="F26" s="76"/>
      <c r="G26" s="96">
        <v>48732</v>
      </c>
      <c r="H26" s="93"/>
    </row>
    <row r="27" spans="1:8" ht="30" x14ac:dyDescent="0.25">
      <c r="A27" s="33">
        <v>21</v>
      </c>
      <c r="B27" s="6" t="s">
        <v>40</v>
      </c>
      <c r="C27" s="11" t="s">
        <v>41</v>
      </c>
      <c r="D27" s="100"/>
      <c r="E27" s="55"/>
      <c r="F27" s="77"/>
      <c r="G27" s="97"/>
      <c r="H27" s="94"/>
    </row>
    <row r="28" spans="1:8" ht="30" x14ac:dyDescent="0.25">
      <c r="A28" s="34">
        <v>22</v>
      </c>
      <c r="B28" s="6" t="s">
        <v>42</v>
      </c>
      <c r="C28" s="11" t="s">
        <v>43</v>
      </c>
      <c r="D28" s="100"/>
      <c r="E28" s="55"/>
      <c r="F28" s="77"/>
      <c r="G28" s="97"/>
      <c r="H28" s="94"/>
    </row>
    <row r="29" spans="1:8" ht="30.75" thickBot="1" x14ac:dyDescent="0.3">
      <c r="A29" s="46">
        <v>23</v>
      </c>
      <c r="B29" s="10" t="s">
        <v>44</v>
      </c>
      <c r="C29" s="50" t="s">
        <v>45</v>
      </c>
      <c r="D29" s="101"/>
      <c r="E29" s="54"/>
      <c r="F29" s="78"/>
      <c r="G29" s="98"/>
      <c r="H29" s="95"/>
    </row>
    <row r="30" spans="1:8" ht="26.25" thickTop="1" x14ac:dyDescent="0.25">
      <c r="A30" s="35">
        <v>24</v>
      </c>
      <c r="B30" s="14" t="s">
        <v>59</v>
      </c>
      <c r="C30" s="51" t="s">
        <v>68</v>
      </c>
      <c r="D30" s="99" t="s">
        <v>120</v>
      </c>
      <c r="E30" s="53"/>
      <c r="F30" s="76"/>
      <c r="G30" s="96">
        <v>65168</v>
      </c>
      <c r="H30" s="93"/>
    </row>
    <row r="31" spans="1:8" ht="25.5" x14ac:dyDescent="0.25">
      <c r="A31" s="33">
        <v>25</v>
      </c>
      <c r="B31" s="6" t="s">
        <v>59</v>
      </c>
      <c r="C31" s="11" t="s">
        <v>69</v>
      </c>
      <c r="D31" s="100"/>
      <c r="E31" s="55"/>
      <c r="F31" s="77"/>
      <c r="G31" s="97"/>
      <c r="H31" s="94"/>
    </row>
    <row r="32" spans="1:8" ht="25.5" x14ac:dyDescent="0.25">
      <c r="A32" s="34">
        <v>26</v>
      </c>
      <c r="B32" s="6" t="s">
        <v>59</v>
      </c>
      <c r="C32" s="11" t="s">
        <v>70</v>
      </c>
      <c r="D32" s="100"/>
      <c r="E32" s="55"/>
      <c r="F32" s="69"/>
      <c r="G32" s="97"/>
      <c r="H32" s="94"/>
    </row>
    <row r="33" spans="1:8" ht="25.5" x14ac:dyDescent="0.25">
      <c r="A33" s="33">
        <v>28</v>
      </c>
      <c r="B33" s="6" t="s">
        <v>59</v>
      </c>
      <c r="C33" s="11" t="s">
        <v>71</v>
      </c>
      <c r="D33" s="100"/>
      <c r="E33" s="55"/>
      <c r="F33" s="69"/>
      <c r="G33" s="97"/>
      <c r="H33" s="94"/>
    </row>
    <row r="34" spans="1:8" x14ac:dyDescent="0.25">
      <c r="A34" s="34">
        <v>29</v>
      </c>
      <c r="B34" s="6" t="s">
        <v>59</v>
      </c>
      <c r="C34" s="11" t="s">
        <v>47</v>
      </c>
      <c r="D34" s="100"/>
      <c r="E34" s="55"/>
      <c r="F34" s="69"/>
      <c r="G34" s="97"/>
      <c r="H34" s="94"/>
    </row>
    <row r="35" spans="1:8" x14ac:dyDescent="0.25">
      <c r="A35" s="33">
        <v>30</v>
      </c>
      <c r="B35" s="6" t="s">
        <v>59</v>
      </c>
      <c r="C35" s="11" t="s">
        <v>46</v>
      </c>
      <c r="D35" s="100"/>
      <c r="E35" s="55"/>
      <c r="F35" s="69"/>
      <c r="G35" s="97"/>
      <c r="H35" s="94"/>
    </row>
    <row r="36" spans="1:8" ht="25.5" x14ac:dyDescent="0.25">
      <c r="A36" s="34">
        <v>31</v>
      </c>
      <c r="B36" s="6" t="s">
        <v>59</v>
      </c>
      <c r="C36" s="11" t="s">
        <v>72</v>
      </c>
      <c r="D36" s="100"/>
      <c r="E36" s="55"/>
      <c r="F36" s="69"/>
      <c r="G36" s="97"/>
      <c r="H36" s="94"/>
    </row>
    <row r="37" spans="1:8" ht="26.25" thickBot="1" x14ac:dyDescent="0.3">
      <c r="A37" s="46">
        <v>32</v>
      </c>
      <c r="B37" s="10" t="s">
        <v>59</v>
      </c>
      <c r="C37" s="50" t="s">
        <v>73</v>
      </c>
      <c r="D37" s="101"/>
      <c r="E37" s="54"/>
      <c r="F37" s="70"/>
      <c r="G37" s="98"/>
      <c r="H37" s="95"/>
    </row>
    <row r="38" spans="1:8" ht="30.75" thickTop="1" x14ac:dyDescent="0.25">
      <c r="A38" s="35">
        <v>33</v>
      </c>
      <c r="B38" s="14" t="s">
        <v>48</v>
      </c>
      <c r="C38" s="51" t="s">
        <v>50</v>
      </c>
      <c r="D38" s="99" t="s">
        <v>119</v>
      </c>
      <c r="E38" s="53"/>
      <c r="F38" s="68"/>
      <c r="G38" s="96">
        <v>13516</v>
      </c>
      <c r="H38" s="93"/>
    </row>
    <row r="39" spans="1:8" ht="30" x14ac:dyDescent="0.25">
      <c r="A39" s="34">
        <v>34</v>
      </c>
      <c r="B39" s="6" t="s">
        <v>48</v>
      </c>
      <c r="C39" s="11" t="s">
        <v>51</v>
      </c>
      <c r="D39" s="100"/>
      <c r="E39" s="55"/>
      <c r="F39" s="69"/>
      <c r="G39" s="97"/>
      <c r="H39" s="94"/>
    </row>
    <row r="40" spans="1:8" ht="30" x14ac:dyDescent="0.25">
      <c r="A40" s="34">
        <v>35</v>
      </c>
      <c r="B40" s="6" t="s">
        <v>48</v>
      </c>
      <c r="C40" s="11" t="s">
        <v>52</v>
      </c>
      <c r="D40" s="100"/>
      <c r="E40" s="55"/>
      <c r="F40" s="69"/>
      <c r="G40" s="97"/>
      <c r="H40" s="94"/>
    </row>
    <row r="41" spans="1:8" ht="30" x14ac:dyDescent="0.25">
      <c r="A41" s="33">
        <v>36</v>
      </c>
      <c r="B41" s="6" t="s">
        <v>48</v>
      </c>
      <c r="C41" s="11" t="s">
        <v>53</v>
      </c>
      <c r="D41" s="100"/>
      <c r="E41" s="55"/>
      <c r="F41" s="69"/>
      <c r="G41" s="97"/>
      <c r="H41" s="94"/>
    </row>
    <row r="42" spans="1:8" ht="30.75" thickBot="1" x14ac:dyDescent="0.3">
      <c r="A42" s="48">
        <v>37</v>
      </c>
      <c r="B42" s="10" t="s">
        <v>49</v>
      </c>
      <c r="C42" s="50" t="s">
        <v>54</v>
      </c>
      <c r="D42" s="101"/>
      <c r="E42" s="54"/>
      <c r="F42" s="70"/>
      <c r="G42" s="98"/>
      <c r="H42" s="95"/>
    </row>
    <row r="43" spans="1:8" ht="64.5" thickTop="1" x14ac:dyDescent="0.25">
      <c r="A43" s="35">
        <v>38</v>
      </c>
      <c r="B43" s="14" t="s">
        <v>55</v>
      </c>
      <c r="C43" s="51" t="s">
        <v>58</v>
      </c>
      <c r="D43" s="99" t="s">
        <v>118</v>
      </c>
      <c r="E43" s="53"/>
      <c r="F43" s="76"/>
      <c r="G43" s="96">
        <v>30200</v>
      </c>
      <c r="H43" s="93"/>
    </row>
    <row r="44" spans="1:8" ht="76.5" x14ac:dyDescent="0.25">
      <c r="A44" s="33">
        <v>39</v>
      </c>
      <c r="B44" s="6" t="s">
        <v>57</v>
      </c>
      <c r="C44" s="11" t="s">
        <v>56</v>
      </c>
      <c r="D44" s="100"/>
      <c r="E44" s="55"/>
      <c r="F44" s="77"/>
      <c r="G44" s="97"/>
      <c r="H44" s="94"/>
    </row>
    <row r="45" spans="1:8" ht="89.25" x14ac:dyDescent="0.25">
      <c r="A45" s="34">
        <v>40</v>
      </c>
      <c r="B45" s="6" t="s">
        <v>59</v>
      </c>
      <c r="C45" s="11" t="s">
        <v>60</v>
      </c>
      <c r="D45" s="100"/>
      <c r="E45" s="55"/>
      <c r="F45" s="77"/>
      <c r="G45" s="97"/>
      <c r="H45" s="94"/>
    </row>
    <row r="46" spans="1:8" ht="102" x14ac:dyDescent="0.25">
      <c r="A46" s="33">
        <v>41</v>
      </c>
      <c r="B46" s="6" t="s">
        <v>59</v>
      </c>
      <c r="C46" s="11" t="s">
        <v>61</v>
      </c>
      <c r="D46" s="100"/>
      <c r="E46" s="55"/>
      <c r="F46" s="77"/>
      <c r="G46" s="97"/>
      <c r="H46" s="94"/>
    </row>
    <row r="47" spans="1:8" ht="89.25" x14ac:dyDescent="0.25">
      <c r="A47" s="34">
        <v>42</v>
      </c>
      <c r="B47" s="6" t="s">
        <v>59</v>
      </c>
      <c r="C47" s="11" t="s">
        <v>62</v>
      </c>
      <c r="D47" s="100"/>
      <c r="E47" s="55"/>
      <c r="F47" s="77"/>
      <c r="G47" s="97"/>
      <c r="H47" s="94"/>
    </row>
    <row r="48" spans="1:8" ht="89.25" x14ac:dyDescent="0.25">
      <c r="A48" s="33">
        <v>43</v>
      </c>
      <c r="B48" s="6" t="s">
        <v>59</v>
      </c>
      <c r="C48" s="11" t="s">
        <v>63</v>
      </c>
      <c r="D48" s="100"/>
      <c r="E48" s="55"/>
      <c r="F48" s="77"/>
      <c r="G48" s="97"/>
      <c r="H48" s="94"/>
    </row>
    <row r="49" spans="1:8" ht="89.25" x14ac:dyDescent="0.25">
      <c r="A49" s="34">
        <v>44</v>
      </c>
      <c r="B49" s="6" t="s">
        <v>59</v>
      </c>
      <c r="C49" s="11" t="s">
        <v>64</v>
      </c>
      <c r="D49" s="100"/>
      <c r="E49" s="55"/>
      <c r="F49" s="77"/>
      <c r="G49" s="97"/>
      <c r="H49" s="94"/>
    </row>
    <row r="50" spans="1:8" ht="89.25" x14ac:dyDescent="0.25">
      <c r="A50" s="33">
        <v>45</v>
      </c>
      <c r="B50" s="6" t="s">
        <v>59</v>
      </c>
      <c r="C50" s="11" t="s">
        <v>65</v>
      </c>
      <c r="D50" s="100"/>
      <c r="E50" s="55"/>
      <c r="F50" s="77"/>
      <c r="G50" s="97"/>
      <c r="H50" s="94"/>
    </row>
    <row r="51" spans="1:8" ht="25.5" x14ac:dyDescent="0.25">
      <c r="A51" s="34">
        <v>46</v>
      </c>
      <c r="B51" s="6" t="s">
        <v>66</v>
      </c>
      <c r="C51" s="11" t="s">
        <v>67</v>
      </c>
      <c r="D51" s="100"/>
      <c r="E51" s="55"/>
      <c r="F51" s="77"/>
      <c r="G51" s="97"/>
      <c r="H51" s="94"/>
    </row>
    <row r="52" spans="1:8" ht="64.5" thickBot="1" x14ac:dyDescent="0.3">
      <c r="A52" s="46">
        <v>47</v>
      </c>
      <c r="B52" s="10" t="s">
        <v>59</v>
      </c>
      <c r="C52" s="50" t="s">
        <v>74</v>
      </c>
      <c r="D52" s="101"/>
      <c r="E52" s="54"/>
      <c r="F52" s="78"/>
      <c r="G52" s="98"/>
      <c r="H52" s="95"/>
    </row>
    <row r="53" spans="1:8" ht="26.25" thickTop="1" x14ac:dyDescent="0.25">
      <c r="A53" s="35">
        <v>48</v>
      </c>
      <c r="B53" s="14" t="s">
        <v>75</v>
      </c>
      <c r="C53" s="51" t="s">
        <v>77</v>
      </c>
      <c r="D53" s="99" t="s">
        <v>112</v>
      </c>
      <c r="E53" s="53"/>
      <c r="F53" s="76"/>
      <c r="G53" s="96">
        <v>28545</v>
      </c>
      <c r="H53" s="93"/>
    </row>
    <row r="54" spans="1:8" ht="25.5" x14ac:dyDescent="0.25">
      <c r="A54" s="33">
        <v>49</v>
      </c>
      <c r="B54" s="6" t="s">
        <v>76</v>
      </c>
      <c r="C54" s="11" t="s">
        <v>83</v>
      </c>
      <c r="D54" s="100"/>
      <c r="E54" s="55"/>
      <c r="F54" s="77"/>
      <c r="G54" s="97"/>
      <c r="H54" s="94"/>
    </row>
    <row r="55" spans="1:8" ht="25.5" x14ac:dyDescent="0.25">
      <c r="A55" s="34">
        <v>50</v>
      </c>
      <c r="B55" s="6" t="s">
        <v>78</v>
      </c>
      <c r="C55" s="11" t="s">
        <v>79</v>
      </c>
      <c r="D55" s="100"/>
      <c r="E55" s="55"/>
      <c r="F55" s="77"/>
      <c r="G55" s="97"/>
      <c r="H55" s="94"/>
    </row>
    <row r="56" spans="1:8" ht="25.5" x14ac:dyDescent="0.25">
      <c r="A56" s="33">
        <v>51</v>
      </c>
      <c r="B56" s="6" t="s">
        <v>78</v>
      </c>
      <c r="C56" s="11" t="s">
        <v>80</v>
      </c>
      <c r="D56" s="100"/>
      <c r="E56" s="55"/>
      <c r="F56" s="77"/>
      <c r="G56" s="97"/>
      <c r="H56" s="94"/>
    </row>
    <row r="57" spans="1:8" ht="25.5" x14ac:dyDescent="0.25">
      <c r="A57" s="34">
        <v>52</v>
      </c>
      <c r="B57" s="6" t="s">
        <v>78</v>
      </c>
      <c r="C57" s="11" t="s">
        <v>81</v>
      </c>
      <c r="D57" s="100"/>
      <c r="E57" s="55"/>
      <c r="F57" s="77"/>
      <c r="G57" s="97"/>
      <c r="H57" s="94"/>
    </row>
    <row r="58" spans="1:8" ht="25.5" x14ac:dyDescent="0.25">
      <c r="A58" s="33">
        <v>53</v>
      </c>
      <c r="B58" s="6" t="s">
        <v>82</v>
      </c>
      <c r="C58" s="11" t="s">
        <v>84</v>
      </c>
      <c r="D58" s="100"/>
      <c r="E58" s="55"/>
      <c r="F58" s="77"/>
      <c r="G58" s="97"/>
      <c r="H58" s="94"/>
    </row>
    <row r="59" spans="1:8" ht="30" x14ac:dyDescent="0.25">
      <c r="A59" s="34">
        <v>54</v>
      </c>
      <c r="B59" s="6" t="s">
        <v>85</v>
      </c>
      <c r="C59" s="11" t="s">
        <v>86</v>
      </c>
      <c r="D59" s="100"/>
      <c r="E59" s="55"/>
      <c r="F59" s="77"/>
      <c r="G59" s="97"/>
      <c r="H59" s="94"/>
    </row>
    <row r="60" spans="1:8" ht="30" x14ac:dyDescent="0.25">
      <c r="A60" s="33">
        <v>55</v>
      </c>
      <c r="B60" s="6" t="s">
        <v>85</v>
      </c>
      <c r="C60" s="11" t="s">
        <v>87</v>
      </c>
      <c r="D60" s="100"/>
      <c r="E60" s="55"/>
      <c r="F60" s="77"/>
      <c r="G60" s="97"/>
      <c r="H60" s="94"/>
    </row>
    <row r="61" spans="1:8" ht="51.75" thickBot="1" x14ac:dyDescent="0.3">
      <c r="A61" s="48">
        <v>56</v>
      </c>
      <c r="B61" s="10" t="s">
        <v>88</v>
      </c>
      <c r="C61" s="50" t="s">
        <v>89</v>
      </c>
      <c r="D61" s="101"/>
      <c r="E61" s="54"/>
      <c r="F61" s="78"/>
      <c r="G61" s="98"/>
      <c r="H61" s="95"/>
    </row>
    <row r="62" spans="1:8" ht="37.5" thickTop="1" thickBot="1" x14ac:dyDescent="0.3">
      <c r="A62" s="81">
        <v>57</v>
      </c>
      <c r="B62" s="82" t="s">
        <v>98</v>
      </c>
      <c r="C62" s="83" t="s">
        <v>99</v>
      </c>
      <c r="D62" s="84" t="s">
        <v>111</v>
      </c>
      <c r="E62" s="85"/>
      <c r="F62" s="86"/>
      <c r="G62" s="79">
        <v>790</v>
      </c>
      <c r="H62" s="80"/>
    </row>
    <row r="63" spans="1:8" ht="37.5" thickTop="1" thickBot="1" x14ac:dyDescent="0.3">
      <c r="A63" s="81">
        <v>58</v>
      </c>
      <c r="B63" s="82" t="s">
        <v>100</v>
      </c>
      <c r="C63" s="83" t="s">
        <v>101</v>
      </c>
      <c r="D63" s="84" t="s">
        <v>113</v>
      </c>
      <c r="E63" s="85"/>
      <c r="F63" s="86"/>
      <c r="G63" s="87">
        <v>439</v>
      </c>
      <c r="H63" s="88"/>
    </row>
    <row r="64" spans="1:8" ht="65.25" thickTop="1" thickBot="1" x14ac:dyDescent="0.3">
      <c r="A64" s="81">
        <v>59</v>
      </c>
      <c r="B64" s="82" t="s">
        <v>105</v>
      </c>
      <c r="C64" s="104" t="s">
        <v>106</v>
      </c>
      <c r="D64" s="84" t="s">
        <v>114</v>
      </c>
      <c r="E64" s="85"/>
      <c r="F64" s="86"/>
      <c r="G64" s="87">
        <v>2335</v>
      </c>
      <c r="H64" s="88"/>
    </row>
    <row r="65" spans="1:8" ht="78" thickTop="1" thickBot="1" x14ac:dyDescent="0.3">
      <c r="A65" s="102">
        <v>60</v>
      </c>
      <c r="B65" s="8" t="s">
        <v>107</v>
      </c>
      <c r="C65" s="9" t="s">
        <v>108</v>
      </c>
      <c r="D65" s="92" t="s">
        <v>115</v>
      </c>
      <c r="E65" s="56"/>
      <c r="F65" s="103"/>
      <c r="G65" s="79">
        <v>4858</v>
      </c>
      <c r="H65" s="80"/>
    </row>
    <row r="66" spans="1:8" ht="37.5" thickTop="1" thickBot="1" x14ac:dyDescent="0.3">
      <c r="A66" s="81">
        <v>61</v>
      </c>
      <c r="B66" s="82" t="s">
        <v>109</v>
      </c>
      <c r="C66" s="91" t="s">
        <v>110</v>
      </c>
      <c r="D66" s="84" t="s">
        <v>116</v>
      </c>
      <c r="E66" s="85"/>
      <c r="F66" s="86"/>
      <c r="G66" s="87">
        <v>1756</v>
      </c>
      <c r="H66" s="88"/>
    </row>
    <row r="67" spans="1:8" ht="15.75" thickTop="1" x14ac:dyDescent="0.25">
      <c r="A67" s="22"/>
      <c r="B67" s="23" t="s">
        <v>94</v>
      </c>
      <c r="C67" s="24"/>
      <c r="D67" s="63"/>
      <c r="E67" s="24"/>
      <c r="F67" s="25"/>
      <c r="G67" s="65">
        <f>SUM(G7:G66)</f>
        <v>283150</v>
      </c>
      <c r="H67" s="89">
        <f>SUM(H7:H66)</f>
        <v>0</v>
      </c>
    </row>
    <row r="68" spans="1:8" ht="15.75" thickBot="1" x14ac:dyDescent="0.3">
      <c r="A68" s="26"/>
      <c r="B68" s="27" t="s">
        <v>95</v>
      </c>
      <c r="C68" s="28"/>
      <c r="D68" s="64"/>
      <c r="E68" s="28"/>
      <c r="F68" s="29"/>
      <c r="G68" s="66">
        <f>SUM(G67*1.21)</f>
        <v>342611.5</v>
      </c>
      <c r="H68" s="90">
        <f>SUM(H67*1.21)</f>
        <v>0</v>
      </c>
    </row>
    <row r="79" spans="1:8" ht="15.75" thickBot="1" x14ac:dyDescent="0.3">
      <c r="F79" s="30"/>
      <c r="G79" s="30"/>
      <c r="H79" s="30"/>
    </row>
    <row r="80" spans="1:8" x14ac:dyDescent="0.25">
      <c r="F80" s="31" t="s">
        <v>96</v>
      </c>
      <c r="G80" s="32"/>
    </row>
  </sheetData>
  <mergeCells count="27">
    <mergeCell ref="D7:D8"/>
    <mergeCell ref="D11:D13"/>
    <mergeCell ref="D14:D21"/>
    <mergeCell ref="D22:D25"/>
    <mergeCell ref="D26:D29"/>
    <mergeCell ref="D38:D42"/>
    <mergeCell ref="D53:D61"/>
    <mergeCell ref="D43:D52"/>
    <mergeCell ref="D30:D37"/>
    <mergeCell ref="G38:G42"/>
    <mergeCell ref="G43:G52"/>
    <mergeCell ref="G7:G8"/>
    <mergeCell ref="G11:G13"/>
    <mergeCell ref="G14:G21"/>
    <mergeCell ref="G22:G25"/>
    <mergeCell ref="G53:G61"/>
    <mergeCell ref="H7:H8"/>
    <mergeCell ref="H11:H13"/>
    <mergeCell ref="H14:H21"/>
    <mergeCell ref="H22:H25"/>
    <mergeCell ref="H26:H29"/>
    <mergeCell ref="H30:H37"/>
    <mergeCell ref="H38:H42"/>
    <mergeCell ref="H43:H52"/>
    <mergeCell ref="H53:H61"/>
    <mergeCell ref="G26:G29"/>
    <mergeCell ref="G30:G37"/>
  </mergeCells>
  <pageMargins left="0.11811023622047245" right="0.11811023622047245" top="0.19685039370078741" bottom="0.19685039370078741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2019-09-11T08:31:05Z</cp:lastPrinted>
  <dcterms:created xsi:type="dcterms:W3CDTF">2018-05-21T11:46:33Z</dcterms:created>
  <dcterms:modified xsi:type="dcterms:W3CDTF">2019-10-23T12:32:39Z</dcterms:modified>
</cp:coreProperties>
</file>