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104_2019_Počítače, notebooky a PC příslušenství\"/>
    </mc:Choice>
  </mc:AlternateContent>
  <xr:revisionPtr revIDLastSave="0" documentId="13_ncr:1_{13E6B0EB-95FB-40D2-B7FE-EEC8C325958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J111" i="1" l="1"/>
  <c r="H111" i="1"/>
  <c r="H10" i="1" l="1"/>
  <c r="J85" i="1" l="1"/>
  <c r="H85" i="1"/>
  <c r="J59" i="1"/>
  <c r="H59" i="1"/>
  <c r="J38" i="1"/>
  <c r="H38" i="1"/>
  <c r="J31" i="1" l="1"/>
  <c r="J133" i="1" s="1"/>
  <c r="J134" i="1" s="1"/>
  <c r="H31" i="1"/>
  <c r="H133" i="1" s="1"/>
  <c r="H134" i="1" l="1"/>
</calcChain>
</file>

<file path=xl/sharedStrings.xml><?xml version="1.0" encoding="utf-8"?>
<sst xmlns="http://schemas.openxmlformats.org/spreadsheetml/2006/main" count="268" uniqueCount="157">
  <si>
    <t>Společné požadavky</t>
  </si>
  <si>
    <t>Splnění parametrů v podávané nabídce</t>
  </si>
  <si>
    <t>Nabízená zařízení mají neutrální barvy techniky a souvisejícího příslušenství: černá/bílá/šedá/stříbrná.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</si>
  <si>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</si>
  <si>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</si>
  <si>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</si>
  <si>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</si>
  <si>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</si>
  <si>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</si>
  <si>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KUSY</t>
  </si>
  <si>
    <t>rozhraní</t>
  </si>
  <si>
    <t>určeno pro</t>
  </si>
  <si>
    <t>Síťová karta</t>
  </si>
  <si>
    <t xml:space="preserve">Dokovací stanice        </t>
  </si>
  <si>
    <t>požadavky na dokovací stanici</t>
  </si>
  <si>
    <t xml:space="preserve">výkon napájecího adaptéru </t>
  </si>
  <si>
    <t>přístup do sítě</t>
  </si>
  <si>
    <t>gigabitový Ethernet (RJ–45)</t>
  </si>
  <si>
    <t>plnohodnotná dokovací stanice s vlastním napájením a se zárukou plné kompatibility s laptopy Dell, spřipojit jeden 5K monitor při 60 Hz, tři Quad HD při 60 Hz nebo dva 4K monitory při 60 Hz</t>
  </si>
  <si>
    <t>1 x Thunderbolt 3 (USB typ C)
1x HDMI
2x DisplayPort
1x RJ-45
3x USB 3.0
2x USB typ C
1x kombinovaný port sluchátek a mikrofonu
1x sluchátkový výstup</t>
  </si>
  <si>
    <t>pro notebooky Dell</t>
  </si>
  <si>
    <t xml:space="preserve">záruka </t>
  </si>
  <si>
    <t>3 roky</t>
  </si>
  <si>
    <t>180 W, připojení dokovací stanice k počítači je realizováno přes konektor USB typu C, který slouží jak k přenosu dat s datovým přenosem až 40 Gb/s, tak i k nabíjení, je tak schopný na podporovaných zařízeních přenášet i napájení do 130 W</t>
  </si>
  <si>
    <t>černá</t>
  </si>
  <si>
    <t>Takto podbarvená pole dodavatel povinně vyplní</t>
  </si>
  <si>
    <t>Předpokládaná hodnota</t>
  </si>
  <si>
    <t>Nabídková cena</t>
  </si>
  <si>
    <t>ČÍSLO OBJEDNÁVKY ÚJF</t>
  </si>
  <si>
    <t>za kus v Kč bez DPH</t>
  </si>
  <si>
    <t>celkem v Kč bez DPH</t>
  </si>
  <si>
    <t>Celková cena v Kč bez DPH</t>
  </si>
  <si>
    <t>Celková cena v Kč včetně DPH</t>
  </si>
  <si>
    <t>POŽADOVANÁ HODNOTA</t>
  </si>
  <si>
    <t>__________________________________________</t>
  </si>
  <si>
    <t>Razítko a podpis oprávněné osoby dodavatele</t>
  </si>
  <si>
    <t>Předpokládaná cena za ks bez DPH</t>
  </si>
  <si>
    <t>Předpokládaná cena za ks</t>
  </si>
  <si>
    <t>Procesor</t>
  </si>
  <si>
    <t>výkon min. 11500 bodů (dle PassMark - CPU Mark) http://www.cpubenchmark.net, např.Intel Core i5 8500 Coffee Lake</t>
  </si>
  <si>
    <t>Grafická karta</t>
  </si>
  <si>
    <t>integrovaná, výkon min. 1100 bodů (dle PassMark - G3D Mark) http://www.videocardbenchmark.net, s podporou pro souběžné připojení 2 externích monitorů, např. Intel UHD Graphics 630</t>
  </si>
  <si>
    <t>Pevný disk 1 (boot disk)</t>
  </si>
  <si>
    <t>min. 256 GB SSD</t>
  </si>
  <si>
    <t xml:space="preserve">Pevný disk 2 </t>
  </si>
  <si>
    <t>min. 1 TB (technologie HDD, SSHD nebo SSD)</t>
  </si>
  <si>
    <t>Operační paměť</t>
  </si>
  <si>
    <t>min. 16 GB (2x 8 GB) (technologie DDR4 nebo lepší ), možnost rozšíření až na 32 GB</t>
  </si>
  <si>
    <t>Počet paměťových slotů</t>
  </si>
  <si>
    <t>min. 2</t>
  </si>
  <si>
    <t>Optická mechanika</t>
  </si>
  <si>
    <t>interní DVD±RW</t>
  </si>
  <si>
    <t>Provedení chassi</t>
  </si>
  <si>
    <t>minitower, miditower nebo SFF</t>
  </si>
  <si>
    <t>Porty</t>
  </si>
  <si>
    <t>min.: 1 x HDMI, 1 x DP, 4x USB 3.1 Gen 1 (z toho alespoň 2 x vpředu) , 4 x USB 2.0 (z toho alespoň 2 x vpředu), 1 x combo audio konektor vpředu,1 x audio výstup vzadu, 1 x RJ-45</t>
  </si>
  <si>
    <t>Sloty PCIe</t>
  </si>
  <si>
    <t>-</t>
  </si>
  <si>
    <t>integrovaná se standardy IEEE 802.3 10/100/1000 Mbit/s, RJ45</t>
  </si>
  <si>
    <t>zvuková karta</t>
  </si>
  <si>
    <t>integrovaná HD Audio</t>
  </si>
  <si>
    <t>interní reproduktor</t>
  </si>
  <si>
    <t>ano</t>
  </si>
  <si>
    <t>Klávesnice USB</t>
  </si>
  <si>
    <t>CZ/US, včetně numerické části - min. 101 kláves, od stejného výrobce jako základní sestava</t>
  </si>
  <si>
    <t>Myš USB</t>
  </si>
  <si>
    <t>optická s kolečkem, od stejného výrobce jako základní sestava</t>
  </si>
  <si>
    <t>Operační systém</t>
  </si>
  <si>
    <t>Microsoft Windows 10 Pro 64-bit, CZ, OEM, předinstalovaný na pevném disku bez nutnosti aktivace</t>
  </si>
  <si>
    <t>Záruka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</si>
  <si>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  </t>
  </si>
  <si>
    <t>Způsob provádění záručního servisu a podpory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</si>
  <si>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</t>
  </si>
  <si>
    <t>Barva</t>
  </si>
  <si>
    <t>Model/Part number</t>
  </si>
  <si>
    <t>řada / model / typ a parametr vedoucí k jednoznačné idetifikaci nabízeného předmětu plnění (např. part number, katalogové číslo apod.)</t>
  </si>
  <si>
    <t>Úhlopříčka displeje</t>
  </si>
  <si>
    <t>13,6" - 14,5"</t>
  </si>
  <si>
    <t>Rozlišení displeje</t>
  </si>
  <si>
    <t>min. 1920 x 1080 obrazových bodů (Full HD)</t>
  </si>
  <si>
    <t>Podsvícení displeje / povrch</t>
  </si>
  <si>
    <t>LED, antireflexní nebo matný, technologie IPS</t>
  </si>
  <si>
    <t>výkon min. 7600 bodů (dle PassMark - CPU Mark) http://www.cpubenchmark.net, podpora virtualizace, např. Intel Core i5 8250U</t>
  </si>
  <si>
    <t>min. 8 GB (technologie DDR4 nebo lepší ), možnost rozšíření až na 32 GB</t>
  </si>
  <si>
    <t>Pevný disk</t>
  </si>
  <si>
    <t>sdílená, výkon min. 1000 bodů (dle PassMark - G3D Mark) http://www.videocardbenchmark.net, s podporou pro souběžné připojení 2 externích monitorů, např. Intel UHD Graphics 620</t>
  </si>
  <si>
    <t xml:space="preserve">Wi-Fi karta 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</si>
  <si>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</si>
  <si>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</si>
  <si>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</si>
  <si>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</si>
  <si>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Klávesnice</t>
  </si>
  <si>
    <t>CZ/US, touchpad , odolná proti polití</t>
  </si>
  <si>
    <t>Konektivita</t>
  </si>
  <si>
    <t>min.: HDMI, audio jack 3,5mm nebo universální audio konektor, 3x USB 3.0 (z toho minimálně 1 x napájený)</t>
  </si>
  <si>
    <t>Další vybavení</t>
  </si>
  <si>
    <t>konektor pro dokovací stanici přes USB-C</t>
  </si>
  <si>
    <t>Požadavky na dokovací stanici</t>
  </si>
  <si>
    <t>USB-C Thunderbolt 3 konektor, umožňuje nabíjení dodaného notebooku, min.: 3x USB 3.0 a 2x USB typ C, 1x VGA, 1x HDMI, 2x DP nebo miniDP, 1x RJ-45, 1x kombinovaný audio vstup/výstup</t>
  </si>
  <si>
    <t>Počet podporovaných monitorů</t>
  </si>
  <si>
    <t>min. 2 x FHD při 60Hz</t>
  </si>
  <si>
    <t>Kamera</t>
  </si>
  <si>
    <t>integrovaná HD kamera a mikrofon</t>
  </si>
  <si>
    <t>Čtečka</t>
  </si>
  <si>
    <t>interní čtečka paměť. karet</t>
  </si>
  <si>
    <t>Baterie</t>
  </si>
  <si>
    <t>min. 42WHr</t>
  </si>
  <si>
    <t>Hmotnost včetně standardní baterie</t>
  </si>
  <si>
    <t>max. 1,70 kg</t>
  </si>
  <si>
    <t xml:space="preserve">Operační systém </t>
  </si>
  <si>
    <t>Konstrukce šasi</t>
  </si>
  <si>
    <t>odolné s použitím pevných materiálů, např. kov, hořčíková slitina nebo uhlíková vlákna</t>
  </si>
  <si>
    <t>Servis typu Next Business Day on site je poskytován výrobcem zařízení po dobu min. 36 měsíců na celou sestavu. Prodloužená záruka nad 12 měcíců musí být poskytnuta přímo výrobcem zařízení a musí být ověřitelná na veřejně přístupném webu výrobce.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</si>
  <si>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</si>
  <si>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15" - 16"</t>
  </si>
  <si>
    <t xml:space="preserve">výkon min. 8150 bodů (dle PassMark - CPU Mark) http://www.cpubenchmark.net, např. Intel Core i5 8350U </t>
  </si>
  <si>
    <t>CZ/US, touchpad , oddělená numerická část, odolná proti polití</t>
  </si>
  <si>
    <t>max. 1,95 kg</t>
  </si>
  <si>
    <t>Notebook (NTB3)</t>
  </si>
  <si>
    <t>Notebook (NTB2)</t>
  </si>
  <si>
    <t>výkon min. 8000 bodů (dle PassMark - CPU Mark) http://www.cpubenchmark.net např. Intel Core i3 8100 Coffee Lake</t>
  </si>
  <si>
    <t>integrovaná, výkon min. 1150 bodů (dle PassMark - G3D Mark) http://www.videocardbenchmark.net, s podporou pro souběžné připojení 2 externích monitorů, např. Intel UHD Graphics 630</t>
  </si>
  <si>
    <t>Velikost pevného disku</t>
  </si>
  <si>
    <t>SFF</t>
  </si>
  <si>
    <t>Maximální rozměry</t>
  </si>
  <si>
    <t>rozměry max. 300 mm x 100 mm x 300 mm</t>
  </si>
  <si>
    <t>min.: 1 x HDMI, 1 x DP, 4x USB 3.1 Gen 1 (z toho alespoň 2 x vpředu) , 4 x USB 2.0 (z toho alespoň 2 x vpředu),  1 x combo audio konektor vpředu,1 x audio výstup vzadu, 1 x RJ-45</t>
  </si>
  <si>
    <t>min.: 1x PCIe x16, 1x PCIe x1</t>
  </si>
  <si>
    <t>Počítače</t>
  </si>
  <si>
    <t>Počítač</t>
  </si>
  <si>
    <t xml:space="preserve"> 13.3"</t>
  </si>
  <si>
    <t xml:space="preserve"> 	2560 x 1600</t>
  </si>
  <si>
    <t>4 jádrový procesor Intel Core i5 (1.4GHz, TB 3.9GHz)</t>
  </si>
  <si>
    <t>8 GB 2133MHz paměti LPDDR3</t>
  </si>
  <si>
    <t>256GB SSD PCIe</t>
  </si>
  <si>
    <t>Intel Iris Plus Graphics 645, intergrovaná</t>
  </si>
  <si>
    <t>ano ac</t>
  </si>
  <si>
    <t>Bluetooth 5.0</t>
  </si>
  <si>
    <t>česká, podsvícená</t>
  </si>
  <si>
    <t>porty</t>
  </si>
  <si>
    <t>2x Thunderbolt 3/USB Type-C 3.1/3.2</t>
  </si>
  <si>
    <t>Výstup na sluchátka</t>
  </si>
  <si>
    <t>1x</t>
  </si>
  <si>
    <t>Vstup na mikrofon</t>
  </si>
  <si>
    <t>HD</t>
  </si>
  <si>
    <t>Čtečka otisků prstů</t>
  </si>
  <si>
    <t>výdrž 10 hod</t>
  </si>
  <si>
    <t>do 1,4 kg</t>
  </si>
  <si>
    <t>macOS</t>
  </si>
  <si>
    <t>hliník</t>
  </si>
  <si>
    <t>24 měsíců</t>
  </si>
  <si>
    <t>Telefonická technická podpora zahrnuje pomoc s instalací, sestavením, základní konfigurací a problémy souvisejícími se softwarem, záruka se vztahuje na všechny závady nebo nevyhovující vlastnosti zboží zakoupené na základě smlouvy, které se projeví do 2 let od dodání, pokud závada nebyla zaviněna nesprávným používáním nebo běžným opotřebením. Důkazní břemeno prokázání toho, že závada nebo nevyhovující vlastnost byly způsobeny běžným opotřebením, je obecně na straně prodávajícího.</t>
  </si>
  <si>
    <t>19100475 ÚŘ</t>
  </si>
  <si>
    <t>Notebook</t>
  </si>
  <si>
    <t>Příloha ke kupní smlouvě - Technická specifikace k VZ "Počítače, notebooky a příslušenství "</t>
  </si>
  <si>
    <t>řada / model / typ a parametr vedoucí k jednoznačné idetifikaci nabízeného předmětu plnění (např. Apple MacBook Pro MUHP2CZ/A, nebo kalogové číslo apod.)</t>
  </si>
  <si>
    <t>19100423 ÚŘ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</si>
</sst>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sz val="10"/>
      <color rgb="FFC0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EEAF6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7" xfId="0" applyFont="1" applyFill="1" applyBorder="1"/>
    <xf numFmtId="0" fontId="2" fillId="10" borderId="19" xfId="0" applyFont="1" applyFill="1" applyBorder="1"/>
    <xf numFmtId="0" fontId="2" fillId="10" borderId="19" xfId="0" applyFont="1" applyFill="1" applyBorder="1" applyAlignment="1">
      <alignment vertical="top" wrapText="1"/>
    </xf>
    <xf numFmtId="165" fontId="2" fillId="8" borderId="19" xfId="0" applyNumberFormat="1" applyFont="1" applyFill="1" applyBorder="1"/>
    <xf numFmtId="165" fontId="2" fillId="7" borderId="19" xfId="0" applyNumberFormat="1" applyFont="1" applyFill="1" applyBorder="1"/>
    <xf numFmtId="165" fontId="4" fillId="0" borderId="58" xfId="0" applyNumberFormat="1" applyFont="1" applyBorder="1"/>
    <xf numFmtId="0" fontId="2" fillId="0" borderId="0" xfId="0" applyFont="1" applyBorder="1" applyAlignment="1"/>
    <xf numFmtId="0" fontId="2" fillId="0" borderId="15" xfId="0" applyFont="1" applyBorder="1" applyAlignment="1">
      <alignment wrapText="1"/>
    </xf>
    <xf numFmtId="0" fontId="2" fillId="2" borderId="16" xfId="0" applyFont="1" applyFill="1" applyBorder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164" fontId="6" fillId="9" borderId="18" xfId="0" applyNumberFormat="1" applyFont="1" applyFill="1" applyBorder="1" applyAlignment="1">
      <alignment wrapText="1"/>
    </xf>
    <xf numFmtId="0" fontId="6" fillId="8" borderId="1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/>
    <xf numFmtId="0" fontId="2" fillId="10" borderId="18" xfId="0" applyFont="1" applyFill="1" applyBorder="1"/>
    <xf numFmtId="0" fontId="2" fillId="10" borderId="27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center" wrapText="1"/>
    </xf>
    <xf numFmtId="0" fontId="2" fillId="0" borderId="21" xfId="0" applyFont="1" applyBorder="1" applyAlignment="1"/>
    <xf numFmtId="0" fontId="2" fillId="5" borderId="2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6" fontId="4" fillId="11" borderId="12" xfId="0" applyNumberFormat="1" applyFont="1" applyFill="1" applyBorder="1" applyAlignment="1"/>
    <xf numFmtId="0" fontId="2" fillId="11" borderId="12" xfId="0" applyFont="1" applyFill="1" applyBorder="1" applyAlignment="1"/>
    <xf numFmtId="6" fontId="4" fillId="11" borderId="38" xfId="0" applyNumberFormat="1" applyFont="1" applyFill="1" applyBorder="1" applyAlignment="1"/>
    <xf numFmtId="6" fontId="4" fillId="11" borderId="29" xfId="0" applyNumberFormat="1" applyFont="1" applyFill="1" applyBorder="1" applyAlignment="1"/>
    <xf numFmtId="0" fontId="2" fillId="11" borderId="29" xfId="0" applyFont="1" applyFill="1" applyBorder="1" applyAlignment="1"/>
    <xf numFmtId="6" fontId="4" fillId="11" borderId="30" xfId="0" applyNumberFormat="1" applyFont="1" applyFill="1" applyBorder="1" applyAlignment="1"/>
    <xf numFmtId="0" fontId="5" fillId="8" borderId="18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4" fillId="0" borderId="0" xfId="0" applyFont="1"/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12" borderId="61" xfId="0" applyFont="1" applyFill="1" applyBorder="1" applyAlignment="1">
      <alignment horizontal="center" vertical="center" wrapText="1"/>
    </xf>
    <xf numFmtId="0" fontId="2" fillId="2" borderId="62" xfId="0" applyFont="1" applyFill="1" applyBorder="1"/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8" xfId="0" applyFont="1" applyBorder="1" applyAlignment="1">
      <alignment horizontal="left" wrapText="1"/>
    </xf>
    <xf numFmtId="0" fontId="2" fillId="2" borderId="7" xfId="0" applyFont="1" applyFill="1" applyBorder="1"/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6" fillId="12" borderId="61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2" fillId="10" borderId="64" xfId="0" applyFont="1" applyFill="1" applyBorder="1" applyAlignment="1">
      <alignment vertical="top" wrapText="1"/>
    </xf>
    <xf numFmtId="0" fontId="3" fillId="0" borderId="0" xfId="0" applyFont="1" applyFill="1"/>
    <xf numFmtId="0" fontId="6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12" borderId="25" xfId="0" applyFont="1" applyFill="1" applyBorder="1" applyAlignment="1">
      <alignment vertical="center"/>
    </xf>
    <xf numFmtId="6" fontId="6" fillId="13" borderId="25" xfId="0" applyNumberFormat="1" applyFont="1" applyFill="1" applyBorder="1" applyAlignment="1">
      <alignment wrapText="1"/>
    </xf>
    <xf numFmtId="6" fontId="6" fillId="13" borderId="67" xfId="0" applyNumberFormat="1" applyFont="1" applyFill="1" applyBorder="1" applyAlignment="1">
      <alignment wrapText="1"/>
    </xf>
    <xf numFmtId="0" fontId="2" fillId="0" borderId="9" xfId="0" applyFont="1" applyBorder="1" applyAlignment="1">
      <alignment vertical="center" wrapText="1"/>
    </xf>
    <xf numFmtId="6" fontId="4" fillId="13" borderId="25" xfId="0" applyNumberFormat="1" applyFont="1" applyFill="1" applyBorder="1" applyAlignment="1">
      <alignment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4" fillId="4" borderId="6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top" wrapText="1"/>
    </xf>
    <xf numFmtId="165" fontId="2" fillId="0" borderId="28" xfId="0" applyNumberFormat="1" applyFont="1" applyBorder="1" applyAlignment="1">
      <alignment horizontal="center"/>
    </xf>
    <xf numFmtId="165" fontId="2" fillId="0" borderId="34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48" xfId="0" applyNumberFormat="1" applyFont="1" applyBorder="1" applyAlignment="1">
      <alignment horizontal="center"/>
    </xf>
    <xf numFmtId="0" fontId="2" fillId="4" borderId="6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3" borderId="4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wrapText="1"/>
    </xf>
    <xf numFmtId="0" fontId="4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0" borderId="66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5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48" xfId="0" applyNumberFormat="1" applyFont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4" fillId="11" borderId="39" xfId="0" applyFont="1" applyFill="1" applyBorder="1" applyAlignment="1">
      <alignment horizontal="center"/>
    </xf>
    <xf numFmtId="0" fontId="4" fillId="11" borderId="40" xfId="0" applyFont="1" applyFill="1" applyBorder="1" applyAlignment="1">
      <alignment horizontal="center"/>
    </xf>
    <xf numFmtId="0" fontId="4" fillId="11" borderId="41" xfId="0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57" xfId="0" applyNumberFormat="1" applyFont="1" applyBorder="1" applyAlignment="1">
      <alignment horizontal="center"/>
    </xf>
    <xf numFmtId="0" fontId="4" fillId="3" borderId="5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5" xfId="1" xr:uid="{D702DAD6-7BA4-41AF-BEE3-224F49539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135</xdr:row>
      <xdr:rowOff>142875</xdr:rowOff>
    </xdr:from>
    <xdr:to>
      <xdr:col>9</xdr:col>
      <xdr:colOff>752474</xdr:colOff>
      <xdr:row>138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123F54A-0512-4CED-AE5E-83ACFDAE25D2}"/>
            </a:ext>
          </a:extLst>
        </xdr:cNvPr>
        <xdr:cNvSpPr txBox="1"/>
      </xdr:nvSpPr>
      <xdr:spPr>
        <a:xfrm>
          <a:off x="114299" y="28203525"/>
          <a:ext cx="14030325" cy="600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5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2" sqref="A12"/>
      <selection pane="bottomRight" activeCell="C109" sqref="C109"/>
    </sheetView>
  </sheetViews>
  <sheetFormatPr defaultColWidth="14.42578125" defaultRowHeight="12.75" x14ac:dyDescent="0.2"/>
  <cols>
    <col min="1" max="1" width="14.28515625" style="45" customWidth="1"/>
    <col min="2" max="2" width="28.140625" style="45" customWidth="1"/>
    <col min="3" max="3" width="42.5703125" style="45" customWidth="1"/>
    <col min="4" max="4" width="12.42578125" style="45" customWidth="1"/>
    <col min="5" max="5" width="6" style="45" customWidth="1"/>
    <col min="6" max="6" width="19.7109375" style="45" customWidth="1"/>
    <col min="7" max="7" width="17.42578125" style="45" customWidth="1"/>
    <col min="8" max="8" width="12.5703125" style="45" customWidth="1"/>
    <col min="9" max="9" width="11.140625" style="45" customWidth="1"/>
    <col min="10" max="10" width="11.85546875" style="47" customWidth="1"/>
    <col min="11" max="27" width="8.7109375" style="45" customWidth="1"/>
    <col min="28" max="16384" width="14.42578125" style="45"/>
  </cols>
  <sheetData>
    <row r="1" spans="1:10" ht="23.25" x14ac:dyDescent="0.35">
      <c r="A1" s="64" t="s">
        <v>154</v>
      </c>
      <c r="B1" s="44"/>
      <c r="D1" s="46"/>
      <c r="E1" s="46"/>
    </row>
    <row r="2" spans="1:10" x14ac:dyDescent="0.2">
      <c r="A2" s="44"/>
      <c r="D2" s="46"/>
      <c r="E2" s="46"/>
    </row>
    <row r="3" spans="1:10" x14ac:dyDescent="0.2">
      <c r="A3" s="2"/>
      <c r="B3" s="48" t="s">
        <v>25</v>
      </c>
    </row>
    <row r="4" spans="1:10" x14ac:dyDescent="0.2">
      <c r="A4" s="44"/>
      <c r="D4" s="46"/>
      <c r="E4" s="46"/>
    </row>
    <row r="5" spans="1:10" x14ac:dyDescent="0.2">
      <c r="A5" s="98" t="s">
        <v>0</v>
      </c>
      <c r="B5" s="99"/>
      <c r="C5" s="100"/>
      <c r="D5" s="98" t="s">
        <v>1</v>
      </c>
      <c r="E5" s="99"/>
      <c r="F5" s="100"/>
      <c r="H5" s="47"/>
      <c r="J5" s="45"/>
    </row>
    <row r="6" spans="1:10" x14ac:dyDescent="0.2">
      <c r="A6" s="102" t="s">
        <v>2</v>
      </c>
      <c r="B6" s="99"/>
      <c r="C6" s="100"/>
      <c r="D6" s="101"/>
      <c r="E6" s="99"/>
      <c r="F6" s="100"/>
      <c r="H6" s="47"/>
      <c r="J6" s="45"/>
    </row>
    <row r="7" spans="1:10" ht="13.5" thickBot="1" x14ac:dyDescent="0.25">
      <c r="A7" s="1"/>
      <c r="B7" s="49"/>
      <c r="C7" s="49"/>
      <c r="D7" s="49"/>
      <c r="E7" s="49"/>
      <c r="F7" s="49"/>
      <c r="G7" s="49"/>
      <c r="H7" s="49"/>
      <c r="I7" s="49"/>
      <c r="J7" s="50"/>
    </row>
    <row r="8" spans="1:10" s="51" customFormat="1" ht="25.5" x14ac:dyDescent="0.2">
      <c r="A8" s="3"/>
      <c r="B8" s="107" t="s">
        <v>3</v>
      </c>
      <c r="C8" s="108"/>
      <c r="D8" s="105" t="s">
        <v>28</v>
      </c>
      <c r="E8" s="109" t="s">
        <v>9</v>
      </c>
      <c r="F8" s="103" t="s">
        <v>4</v>
      </c>
      <c r="G8" s="4" t="s">
        <v>5</v>
      </c>
      <c r="H8" s="5" t="s">
        <v>26</v>
      </c>
      <c r="I8" s="86" t="s">
        <v>27</v>
      </c>
      <c r="J8" s="87"/>
    </row>
    <row r="9" spans="1:10" s="51" customFormat="1" ht="26.25" thickBot="1" x14ac:dyDescent="0.25">
      <c r="A9" s="42" t="s">
        <v>6</v>
      </c>
      <c r="B9" s="6" t="s">
        <v>7</v>
      </c>
      <c r="C9" s="6" t="s">
        <v>33</v>
      </c>
      <c r="D9" s="106"/>
      <c r="E9" s="110"/>
      <c r="F9" s="104"/>
      <c r="G9" s="7" t="s">
        <v>8</v>
      </c>
      <c r="H9" s="8" t="s">
        <v>30</v>
      </c>
      <c r="I9" s="8" t="s">
        <v>29</v>
      </c>
      <c r="J9" s="9" t="s">
        <v>30</v>
      </c>
    </row>
    <row r="10" spans="1:10" ht="13.5" thickTop="1" x14ac:dyDescent="0.2">
      <c r="A10" s="133" t="s">
        <v>128</v>
      </c>
      <c r="B10" s="69" t="s">
        <v>36</v>
      </c>
      <c r="C10" s="70">
        <v>13300</v>
      </c>
      <c r="D10" s="40"/>
      <c r="E10" s="23">
        <v>3</v>
      </c>
      <c r="F10" s="12"/>
      <c r="G10" s="13"/>
      <c r="H10" s="14">
        <f>SUM(C10*E10)</f>
        <v>39900</v>
      </c>
      <c r="I10" s="15"/>
      <c r="J10" s="16"/>
    </row>
    <row r="11" spans="1:10" ht="39" customHeight="1" x14ac:dyDescent="0.2">
      <c r="A11" s="80"/>
      <c r="B11" s="24" t="s">
        <v>38</v>
      </c>
      <c r="C11" s="21" t="s">
        <v>120</v>
      </c>
      <c r="D11" s="96" t="s">
        <v>156</v>
      </c>
      <c r="E11" s="67"/>
      <c r="F11" s="10"/>
      <c r="G11" s="88"/>
      <c r="H11" s="90"/>
      <c r="I11" s="91"/>
      <c r="J11" s="92"/>
    </row>
    <row r="12" spans="1:10" ht="51.75" customHeight="1" x14ac:dyDescent="0.2">
      <c r="A12" s="80"/>
      <c r="B12" s="24" t="s">
        <v>40</v>
      </c>
      <c r="C12" s="21" t="s">
        <v>121</v>
      </c>
      <c r="D12" s="97"/>
      <c r="E12" s="66"/>
      <c r="F12" s="10"/>
      <c r="G12" s="89"/>
      <c r="H12" s="93"/>
      <c r="I12" s="94"/>
      <c r="J12" s="95"/>
    </row>
    <row r="13" spans="1:10" ht="15" customHeight="1" x14ac:dyDescent="0.2">
      <c r="A13" s="80"/>
      <c r="B13" s="24" t="s">
        <v>122</v>
      </c>
      <c r="C13" s="21" t="s">
        <v>43</v>
      </c>
      <c r="D13" s="97"/>
      <c r="E13" s="66"/>
      <c r="F13" s="10"/>
      <c r="G13" s="89"/>
      <c r="H13" s="93"/>
      <c r="I13" s="94"/>
      <c r="J13" s="95"/>
    </row>
    <row r="14" spans="1:10" ht="26.25" customHeight="1" x14ac:dyDescent="0.2">
      <c r="A14" s="80"/>
      <c r="B14" s="24" t="s">
        <v>46</v>
      </c>
      <c r="C14" s="21" t="s">
        <v>83</v>
      </c>
      <c r="D14" s="97"/>
      <c r="E14" s="66"/>
      <c r="F14" s="10"/>
      <c r="G14" s="89"/>
      <c r="H14" s="93"/>
      <c r="I14" s="94"/>
      <c r="J14" s="95"/>
    </row>
    <row r="15" spans="1:10" ht="15" customHeight="1" x14ac:dyDescent="0.2">
      <c r="A15" s="80"/>
      <c r="B15" s="24" t="s">
        <v>48</v>
      </c>
      <c r="C15" s="57">
        <v>2</v>
      </c>
      <c r="D15" s="97"/>
      <c r="E15" s="66"/>
      <c r="F15" s="10"/>
      <c r="G15" s="89"/>
      <c r="H15" s="93"/>
      <c r="I15" s="94"/>
      <c r="J15" s="95"/>
    </row>
    <row r="16" spans="1:10" ht="15" customHeight="1" x14ac:dyDescent="0.2">
      <c r="A16" s="80"/>
      <c r="B16" s="24" t="s">
        <v>50</v>
      </c>
      <c r="C16" s="21" t="s">
        <v>51</v>
      </c>
      <c r="D16" s="97"/>
      <c r="E16" s="66"/>
      <c r="F16" s="10"/>
      <c r="G16" s="89"/>
      <c r="H16" s="93"/>
      <c r="I16" s="94"/>
      <c r="J16" s="95"/>
    </row>
    <row r="17" spans="1:10" ht="15" customHeight="1" x14ac:dyDescent="0.2">
      <c r="A17" s="80"/>
      <c r="B17" s="24" t="s">
        <v>52</v>
      </c>
      <c r="C17" s="21" t="s">
        <v>123</v>
      </c>
      <c r="D17" s="97"/>
      <c r="E17" s="66"/>
      <c r="F17" s="10"/>
      <c r="G17" s="89"/>
      <c r="H17" s="93"/>
      <c r="I17" s="94"/>
      <c r="J17" s="95"/>
    </row>
    <row r="18" spans="1:10" ht="15" customHeight="1" x14ac:dyDescent="0.2">
      <c r="A18" s="80"/>
      <c r="B18" s="24" t="s">
        <v>124</v>
      </c>
      <c r="C18" s="21" t="s">
        <v>125</v>
      </c>
      <c r="D18" s="97"/>
      <c r="E18" s="66"/>
      <c r="F18" s="19"/>
      <c r="G18" s="89"/>
      <c r="H18" s="93"/>
      <c r="I18" s="94"/>
      <c r="J18" s="95"/>
    </row>
    <row r="19" spans="1:10" ht="51.75" customHeight="1" x14ac:dyDescent="0.2">
      <c r="A19" s="80"/>
      <c r="B19" s="24" t="s">
        <v>54</v>
      </c>
      <c r="C19" s="21" t="s">
        <v>126</v>
      </c>
      <c r="D19" s="97"/>
      <c r="E19" s="66"/>
      <c r="F19" s="19"/>
      <c r="G19" s="89"/>
      <c r="H19" s="93"/>
      <c r="I19" s="94"/>
      <c r="J19" s="95"/>
    </row>
    <row r="20" spans="1:10" ht="15" customHeight="1" x14ac:dyDescent="0.2">
      <c r="A20" s="80"/>
      <c r="B20" s="24" t="s">
        <v>56</v>
      </c>
      <c r="C20" s="21" t="s">
        <v>127</v>
      </c>
      <c r="D20" s="97"/>
      <c r="E20" s="66"/>
      <c r="F20" s="19"/>
      <c r="G20" s="89"/>
      <c r="H20" s="93"/>
      <c r="I20" s="94"/>
      <c r="J20" s="95"/>
    </row>
    <row r="21" spans="1:10" ht="26.25" customHeight="1" x14ac:dyDescent="0.2">
      <c r="A21" s="80"/>
      <c r="B21" s="24" t="s">
        <v>12</v>
      </c>
      <c r="C21" s="21" t="s">
        <v>58</v>
      </c>
      <c r="D21" s="97"/>
      <c r="E21" s="66"/>
      <c r="F21" s="19"/>
      <c r="G21" s="89"/>
      <c r="H21" s="93"/>
      <c r="I21" s="94"/>
      <c r="J21" s="95"/>
    </row>
    <row r="22" spans="1:10" ht="15" customHeight="1" x14ac:dyDescent="0.2">
      <c r="A22" s="80"/>
      <c r="B22" s="24" t="s">
        <v>59</v>
      </c>
      <c r="C22" s="21" t="s">
        <v>60</v>
      </c>
      <c r="D22" s="97"/>
      <c r="E22" s="66"/>
      <c r="F22" s="19"/>
      <c r="G22" s="89"/>
      <c r="H22" s="93"/>
      <c r="I22" s="94"/>
      <c r="J22" s="95"/>
    </row>
    <row r="23" spans="1:10" ht="15" customHeight="1" x14ac:dyDescent="0.2">
      <c r="A23" s="80"/>
      <c r="B23" s="24" t="s">
        <v>61</v>
      </c>
      <c r="C23" s="21" t="s">
        <v>62</v>
      </c>
      <c r="D23" s="97"/>
      <c r="E23" s="66"/>
      <c r="F23" s="19"/>
      <c r="G23" s="89"/>
      <c r="H23" s="93"/>
      <c r="I23" s="94"/>
      <c r="J23" s="95"/>
    </row>
    <row r="24" spans="1:10" ht="26.25" customHeight="1" x14ac:dyDescent="0.2">
      <c r="A24" s="80"/>
      <c r="B24" s="24" t="s">
        <v>63</v>
      </c>
      <c r="C24" s="21" t="s">
        <v>64</v>
      </c>
      <c r="D24" s="97"/>
      <c r="E24" s="66"/>
      <c r="F24" s="19"/>
      <c r="G24" s="89"/>
      <c r="H24" s="93"/>
      <c r="I24" s="94"/>
      <c r="J24" s="95"/>
    </row>
    <row r="25" spans="1:10" ht="26.25" customHeight="1" x14ac:dyDescent="0.2">
      <c r="A25" s="80"/>
      <c r="B25" s="24" t="s">
        <v>65</v>
      </c>
      <c r="C25" s="21" t="s">
        <v>66</v>
      </c>
      <c r="D25" s="97"/>
      <c r="E25" s="66"/>
      <c r="F25" s="19"/>
      <c r="G25" s="89"/>
      <c r="H25" s="93"/>
      <c r="I25" s="94"/>
      <c r="J25" s="95"/>
    </row>
    <row r="26" spans="1:10" ht="39" customHeight="1" x14ac:dyDescent="0.2">
      <c r="A26" s="80"/>
      <c r="B26" s="24" t="s">
        <v>67</v>
      </c>
      <c r="C26" s="21" t="s">
        <v>68</v>
      </c>
      <c r="D26" s="97"/>
      <c r="E26" s="66"/>
      <c r="F26" s="19"/>
      <c r="G26" s="89"/>
      <c r="H26" s="93"/>
      <c r="I26" s="94"/>
      <c r="J26" s="95"/>
    </row>
    <row r="27" spans="1:10" ht="90.75" customHeight="1" thickBot="1" x14ac:dyDescent="0.25">
      <c r="A27" s="80"/>
      <c r="B27" s="24" t="s">
        <v>69</v>
      </c>
      <c r="C27" s="55" t="s">
        <v>70</v>
      </c>
      <c r="D27" s="97"/>
      <c r="E27" s="66"/>
      <c r="F27" s="11"/>
      <c r="G27" s="89"/>
      <c r="H27" s="93"/>
      <c r="I27" s="94"/>
      <c r="J27" s="95"/>
    </row>
    <row r="28" spans="1:10" ht="129" customHeight="1" thickTop="1" x14ac:dyDescent="0.2">
      <c r="A28" s="80"/>
      <c r="B28" s="24" t="s">
        <v>71</v>
      </c>
      <c r="C28" s="21" t="s">
        <v>72</v>
      </c>
      <c r="D28" s="97"/>
      <c r="E28" s="66"/>
      <c r="F28" s="19"/>
      <c r="G28" s="89"/>
      <c r="H28" s="93"/>
      <c r="I28" s="94"/>
      <c r="J28" s="95"/>
    </row>
    <row r="29" spans="1:10" ht="15" customHeight="1" x14ac:dyDescent="0.2">
      <c r="A29" s="80"/>
      <c r="B29" s="24" t="s">
        <v>73</v>
      </c>
      <c r="C29" s="21" t="s">
        <v>24</v>
      </c>
      <c r="D29" s="97"/>
      <c r="E29" s="65"/>
      <c r="F29" s="10"/>
      <c r="G29" s="89"/>
      <c r="H29" s="93"/>
      <c r="I29" s="94"/>
      <c r="J29" s="95"/>
    </row>
    <row r="30" spans="1:10" ht="39" customHeight="1" thickBot="1" x14ac:dyDescent="0.25">
      <c r="A30" s="80"/>
      <c r="B30" s="72" t="s">
        <v>74</v>
      </c>
      <c r="C30" s="21" t="s">
        <v>75</v>
      </c>
      <c r="D30" s="97"/>
      <c r="E30" s="68"/>
      <c r="F30" s="10"/>
      <c r="G30" s="89"/>
      <c r="H30" s="93"/>
      <c r="I30" s="94"/>
      <c r="J30" s="95"/>
    </row>
    <row r="31" spans="1:10" ht="15.75" customHeight="1" thickTop="1" x14ac:dyDescent="0.2">
      <c r="A31" s="111" t="s">
        <v>13</v>
      </c>
      <c r="B31" s="43" t="s">
        <v>36</v>
      </c>
      <c r="C31" s="22">
        <v>7100</v>
      </c>
      <c r="D31" s="97"/>
      <c r="E31" s="23">
        <v>2</v>
      </c>
      <c r="F31" s="27"/>
      <c r="G31" s="28"/>
      <c r="H31" s="14">
        <f>SUM(E31*C31)</f>
        <v>14200</v>
      </c>
      <c r="I31" s="15"/>
      <c r="J31" s="16">
        <f>SUM(I31*E31)</f>
        <v>0</v>
      </c>
    </row>
    <row r="32" spans="1:10" ht="63.75" x14ac:dyDescent="0.2">
      <c r="A32" s="112"/>
      <c r="B32" s="20" t="s">
        <v>14</v>
      </c>
      <c r="C32" s="24" t="s">
        <v>18</v>
      </c>
      <c r="D32" s="97"/>
      <c r="E32" s="115"/>
      <c r="F32" s="10"/>
      <c r="G32" s="84"/>
      <c r="H32" s="90"/>
      <c r="I32" s="91"/>
      <c r="J32" s="92"/>
    </row>
    <row r="33" spans="1:10" ht="64.5" customHeight="1" x14ac:dyDescent="0.2">
      <c r="A33" s="112"/>
      <c r="B33" s="24" t="s">
        <v>15</v>
      </c>
      <c r="C33" s="21" t="s">
        <v>23</v>
      </c>
      <c r="D33" s="97"/>
      <c r="E33" s="116"/>
      <c r="F33" s="10"/>
      <c r="G33" s="84"/>
      <c r="H33" s="93"/>
      <c r="I33" s="94"/>
      <c r="J33" s="95"/>
    </row>
    <row r="34" spans="1:10" ht="15" customHeight="1" x14ac:dyDescent="0.2">
      <c r="A34" s="112"/>
      <c r="B34" s="20" t="s">
        <v>11</v>
      </c>
      <c r="C34" s="21" t="s">
        <v>20</v>
      </c>
      <c r="D34" s="97"/>
      <c r="E34" s="116"/>
      <c r="F34" s="10"/>
      <c r="G34" s="84"/>
      <c r="H34" s="93"/>
      <c r="I34" s="94"/>
      <c r="J34" s="95"/>
    </row>
    <row r="35" spans="1:10" ht="102.75" customHeight="1" x14ac:dyDescent="0.2">
      <c r="A35" s="113"/>
      <c r="B35" s="25" t="s">
        <v>10</v>
      </c>
      <c r="C35" s="18" t="s">
        <v>19</v>
      </c>
      <c r="D35" s="97"/>
      <c r="E35" s="116"/>
      <c r="F35" s="19"/>
      <c r="G35" s="84"/>
      <c r="H35" s="93"/>
      <c r="I35" s="94"/>
      <c r="J35" s="95"/>
    </row>
    <row r="36" spans="1:10" ht="15" customHeight="1" x14ac:dyDescent="0.2">
      <c r="A36" s="113"/>
      <c r="B36" s="26" t="s">
        <v>16</v>
      </c>
      <c r="C36" s="29" t="s">
        <v>17</v>
      </c>
      <c r="D36" s="97"/>
      <c r="E36" s="116"/>
      <c r="F36" s="19"/>
      <c r="G36" s="84"/>
      <c r="H36" s="93"/>
      <c r="I36" s="94"/>
      <c r="J36" s="95"/>
    </row>
    <row r="37" spans="1:10" ht="15.75" customHeight="1" thickBot="1" x14ac:dyDescent="0.25">
      <c r="A37" s="114"/>
      <c r="B37" s="30" t="s">
        <v>21</v>
      </c>
      <c r="C37" s="31" t="s">
        <v>22</v>
      </c>
      <c r="D37" s="97"/>
      <c r="E37" s="117"/>
      <c r="F37" s="11"/>
      <c r="G37" s="85"/>
      <c r="H37" s="130"/>
      <c r="I37" s="131"/>
      <c r="J37" s="132"/>
    </row>
    <row r="38" spans="1:10" ht="15.75" customHeight="1" thickTop="1" x14ac:dyDescent="0.2">
      <c r="A38" s="79" t="s">
        <v>129</v>
      </c>
      <c r="B38" s="69" t="s">
        <v>37</v>
      </c>
      <c r="C38" s="73">
        <v>22000</v>
      </c>
      <c r="D38" s="97"/>
      <c r="E38" s="52">
        <v>1</v>
      </c>
      <c r="F38" s="27"/>
      <c r="G38" s="63"/>
      <c r="H38" s="14">
        <f>SUM(E38*C38)</f>
        <v>22000</v>
      </c>
      <c r="I38" s="15"/>
      <c r="J38" s="16">
        <f>SUM(I38*E38)</f>
        <v>0</v>
      </c>
    </row>
    <row r="39" spans="1:10" ht="39" customHeight="1" x14ac:dyDescent="0.2">
      <c r="A39" s="80"/>
      <c r="B39" s="20" t="s">
        <v>38</v>
      </c>
      <c r="C39" s="21" t="s">
        <v>39</v>
      </c>
      <c r="D39" s="97"/>
      <c r="E39" s="76"/>
      <c r="F39" s="53"/>
      <c r="G39" s="140"/>
      <c r="H39" s="118"/>
      <c r="I39" s="119"/>
      <c r="J39" s="120"/>
    </row>
    <row r="40" spans="1:10" ht="51.75" customHeight="1" x14ac:dyDescent="0.2">
      <c r="A40" s="80"/>
      <c r="B40" s="20" t="s">
        <v>40</v>
      </c>
      <c r="C40" s="21" t="s">
        <v>41</v>
      </c>
      <c r="D40" s="97"/>
      <c r="E40" s="77"/>
      <c r="F40" s="53"/>
      <c r="G40" s="140"/>
      <c r="H40" s="121"/>
      <c r="I40" s="122"/>
      <c r="J40" s="123"/>
    </row>
    <row r="41" spans="1:10" ht="15" customHeight="1" x14ac:dyDescent="0.2">
      <c r="A41" s="80"/>
      <c r="B41" s="20" t="s">
        <v>42</v>
      </c>
      <c r="C41" s="21" t="s">
        <v>43</v>
      </c>
      <c r="D41" s="97"/>
      <c r="E41" s="77"/>
      <c r="F41" s="53"/>
      <c r="G41" s="140"/>
      <c r="H41" s="121"/>
      <c r="I41" s="122"/>
      <c r="J41" s="123"/>
    </row>
    <row r="42" spans="1:10" ht="15" customHeight="1" x14ac:dyDescent="0.2">
      <c r="A42" s="80"/>
      <c r="B42" s="54" t="s">
        <v>44</v>
      </c>
      <c r="C42" s="55" t="s">
        <v>45</v>
      </c>
      <c r="D42" s="97"/>
      <c r="E42" s="77"/>
      <c r="F42" s="53"/>
      <c r="G42" s="140"/>
      <c r="H42" s="121"/>
      <c r="I42" s="122"/>
      <c r="J42" s="123"/>
    </row>
    <row r="43" spans="1:10" ht="26.25" customHeight="1" x14ac:dyDescent="0.2">
      <c r="A43" s="80"/>
      <c r="B43" s="20" t="s">
        <v>46</v>
      </c>
      <c r="C43" s="21" t="s">
        <v>47</v>
      </c>
      <c r="D43" s="97"/>
      <c r="E43" s="77"/>
      <c r="F43" s="53"/>
      <c r="G43" s="140"/>
      <c r="H43" s="121"/>
      <c r="I43" s="122"/>
      <c r="J43" s="123"/>
    </row>
    <row r="44" spans="1:10" ht="15" customHeight="1" x14ac:dyDescent="0.2">
      <c r="A44" s="80"/>
      <c r="B44" s="20" t="s">
        <v>48</v>
      </c>
      <c r="C44" s="21" t="s">
        <v>49</v>
      </c>
      <c r="D44" s="97"/>
      <c r="E44" s="77"/>
      <c r="F44" s="53"/>
      <c r="G44" s="140"/>
      <c r="H44" s="121"/>
      <c r="I44" s="122"/>
      <c r="J44" s="123"/>
    </row>
    <row r="45" spans="1:10" ht="15" customHeight="1" x14ac:dyDescent="0.2">
      <c r="A45" s="80"/>
      <c r="B45" s="20" t="s">
        <v>50</v>
      </c>
      <c r="C45" s="21" t="s">
        <v>51</v>
      </c>
      <c r="D45" s="97"/>
      <c r="E45" s="77"/>
      <c r="F45" s="53"/>
      <c r="G45" s="140"/>
      <c r="H45" s="121"/>
      <c r="I45" s="122"/>
      <c r="J45" s="123"/>
    </row>
    <row r="46" spans="1:10" ht="15" customHeight="1" x14ac:dyDescent="0.2">
      <c r="A46" s="80"/>
      <c r="B46" s="20" t="s">
        <v>52</v>
      </c>
      <c r="C46" s="21" t="s">
        <v>53</v>
      </c>
      <c r="D46" s="97"/>
      <c r="E46" s="77"/>
      <c r="F46" s="53"/>
      <c r="G46" s="140"/>
      <c r="H46" s="121"/>
      <c r="I46" s="122"/>
      <c r="J46" s="123"/>
    </row>
    <row r="47" spans="1:10" ht="51.75" customHeight="1" x14ac:dyDescent="0.2">
      <c r="A47" s="80"/>
      <c r="B47" s="20" t="s">
        <v>54</v>
      </c>
      <c r="C47" s="21" t="s">
        <v>55</v>
      </c>
      <c r="D47" s="97"/>
      <c r="E47" s="77"/>
      <c r="F47" s="53"/>
      <c r="G47" s="140"/>
      <c r="H47" s="121"/>
      <c r="I47" s="122"/>
      <c r="J47" s="123"/>
    </row>
    <row r="48" spans="1:10" ht="15" customHeight="1" x14ac:dyDescent="0.2">
      <c r="A48" s="80"/>
      <c r="B48" s="20" t="s">
        <v>56</v>
      </c>
      <c r="C48" s="21" t="s">
        <v>57</v>
      </c>
      <c r="D48" s="97"/>
      <c r="E48" s="77"/>
      <c r="F48" s="53"/>
      <c r="G48" s="140"/>
      <c r="H48" s="121"/>
      <c r="I48" s="122"/>
      <c r="J48" s="123"/>
    </row>
    <row r="49" spans="1:10" ht="26.25" customHeight="1" x14ac:dyDescent="0.2">
      <c r="A49" s="80"/>
      <c r="B49" s="20" t="s">
        <v>12</v>
      </c>
      <c r="C49" s="21" t="s">
        <v>58</v>
      </c>
      <c r="D49" s="97"/>
      <c r="E49" s="77"/>
      <c r="F49" s="53"/>
      <c r="G49" s="140"/>
      <c r="H49" s="121"/>
      <c r="I49" s="122"/>
      <c r="J49" s="123"/>
    </row>
    <row r="50" spans="1:10" ht="15" customHeight="1" x14ac:dyDescent="0.2">
      <c r="A50" s="80"/>
      <c r="B50" s="20" t="s">
        <v>59</v>
      </c>
      <c r="C50" s="21" t="s">
        <v>60</v>
      </c>
      <c r="D50" s="97"/>
      <c r="E50" s="77"/>
      <c r="F50" s="53"/>
      <c r="G50" s="140"/>
      <c r="H50" s="121"/>
      <c r="I50" s="122"/>
      <c r="J50" s="123"/>
    </row>
    <row r="51" spans="1:10" ht="15" customHeight="1" x14ac:dyDescent="0.2">
      <c r="A51" s="80"/>
      <c r="B51" s="20" t="s">
        <v>61</v>
      </c>
      <c r="C51" s="21" t="s">
        <v>62</v>
      </c>
      <c r="D51" s="97"/>
      <c r="E51" s="77"/>
      <c r="F51" s="53"/>
      <c r="G51" s="140"/>
      <c r="H51" s="121"/>
      <c r="I51" s="122"/>
      <c r="J51" s="123"/>
    </row>
    <row r="52" spans="1:10" ht="26.25" customHeight="1" x14ac:dyDescent="0.2">
      <c r="A52" s="80"/>
      <c r="B52" s="20" t="s">
        <v>63</v>
      </c>
      <c r="C52" s="21" t="s">
        <v>64</v>
      </c>
      <c r="D52" s="97"/>
      <c r="E52" s="77"/>
      <c r="F52" s="53"/>
      <c r="G52" s="140"/>
      <c r="H52" s="121"/>
      <c r="I52" s="122"/>
      <c r="J52" s="123"/>
    </row>
    <row r="53" spans="1:10" ht="26.25" customHeight="1" x14ac:dyDescent="0.2">
      <c r="A53" s="80"/>
      <c r="B53" s="20" t="s">
        <v>65</v>
      </c>
      <c r="C53" s="21" t="s">
        <v>66</v>
      </c>
      <c r="D53" s="97"/>
      <c r="E53" s="77"/>
      <c r="F53" s="53"/>
      <c r="G53" s="140"/>
      <c r="H53" s="121"/>
      <c r="I53" s="122"/>
      <c r="J53" s="123"/>
    </row>
    <row r="54" spans="1:10" ht="39" customHeight="1" x14ac:dyDescent="0.2">
      <c r="A54" s="80"/>
      <c r="B54" s="20" t="s">
        <v>67</v>
      </c>
      <c r="C54" s="21" t="s">
        <v>68</v>
      </c>
      <c r="D54" s="97"/>
      <c r="E54" s="77"/>
      <c r="F54" s="53"/>
      <c r="G54" s="140"/>
      <c r="H54" s="121"/>
      <c r="I54" s="122"/>
      <c r="J54" s="123"/>
    </row>
    <row r="55" spans="1:10" ht="90" customHeight="1" x14ac:dyDescent="0.2">
      <c r="A55" s="80"/>
      <c r="B55" s="20" t="s">
        <v>69</v>
      </c>
      <c r="C55" s="55" t="s">
        <v>70</v>
      </c>
      <c r="D55" s="97"/>
      <c r="E55" s="77"/>
      <c r="F55" s="53"/>
      <c r="G55" s="140"/>
      <c r="H55" s="121"/>
      <c r="I55" s="122"/>
      <c r="J55" s="123"/>
    </row>
    <row r="56" spans="1:10" ht="128.25" customHeight="1" x14ac:dyDescent="0.2">
      <c r="A56" s="80"/>
      <c r="B56" s="24" t="s">
        <v>71</v>
      </c>
      <c r="C56" s="21" t="s">
        <v>72</v>
      </c>
      <c r="D56" s="97"/>
      <c r="E56" s="77"/>
      <c r="F56" s="53"/>
      <c r="G56" s="140"/>
      <c r="H56" s="121"/>
      <c r="I56" s="122"/>
      <c r="J56" s="123"/>
    </row>
    <row r="57" spans="1:10" ht="15" customHeight="1" x14ac:dyDescent="0.2">
      <c r="A57" s="80"/>
      <c r="B57" s="24" t="s">
        <v>73</v>
      </c>
      <c r="C57" s="21" t="s">
        <v>24</v>
      </c>
      <c r="D57" s="97"/>
      <c r="E57" s="77"/>
      <c r="F57" s="53"/>
      <c r="G57" s="140"/>
      <c r="H57" s="121"/>
      <c r="I57" s="122"/>
      <c r="J57" s="123"/>
    </row>
    <row r="58" spans="1:10" ht="39" customHeight="1" thickBot="1" x14ac:dyDescent="0.25">
      <c r="A58" s="81"/>
      <c r="B58" s="74" t="s">
        <v>74</v>
      </c>
      <c r="C58" s="75" t="s">
        <v>75</v>
      </c>
      <c r="D58" s="97"/>
      <c r="E58" s="78"/>
      <c r="F58" s="53"/>
      <c r="G58" s="140"/>
      <c r="H58" s="121"/>
      <c r="I58" s="122"/>
      <c r="J58" s="123"/>
    </row>
    <row r="59" spans="1:10" ht="15.75" customHeight="1" thickTop="1" x14ac:dyDescent="0.2">
      <c r="A59" s="79" t="s">
        <v>118</v>
      </c>
      <c r="B59" s="69" t="s">
        <v>37</v>
      </c>
      <c r="C59" s="70">
        <v>22000</v>
      </c>
      <c r="D59" s="97"/>
      <c r="E59" s="62">
        <v>1</v>
      </c>
      <c r="F59" s="27"/>
      <c r="G59" s="63"/>
      <c r="H59" s="14">
        <f>SUM(E59*C59)</f>
        <v>22000</v>
      </c>
      <c r="I59" s="15"/>
      <c r="J59" s="16">
        <f>SUM(I59*E59)</f>
        <v>0</v>
      </c>
    </row>
    <row r="60" spans="1:10" ht="15" customHeight="1" x14ac:dyDescent="0.2">
      <c r="A60" s="80"/>
      <c r="B60" s="24" t="s">
        <v>76</v>
      </c>
      <c r="C60" s="21" t="s">
        <v>77</v>
      </c>
      <c r="D60" s="97"/>
      <c r="E60" s="76"/>
      <c r="F60" s="56"/>
      <c r="G60" s="141"/>
      <c r="H60" s="118"/>
      <c r="I60" s="119"/>
      <c r="J60" s="120"/>
    </row>
    <row r="61" spans="1:10" ht="15" customHeight="1" x14ac:dyDescent="0.2">
      <c r="A61" s="80"/>
      <c r="B61" s="24" t="s">
        <v>78</v>
      </c>
      <c r="C61" s="21" t="s">
        <v>79</v>
      </c>
      <c r="D61" s="97"/>
      <c r="E61" s="82"/>
      <c r="F61" s="56"/>
      <c r="G61" s="142"/>
      <c r="H61" s="121"/>
      <c r="I61" s="122"/>
      <c r="J61" s="123"/>
    </row>
    <row r="62" spans="1:10" ht="15" customHeight="1" x14ac:dyDescent="0.2">
      <c r="A62" s="80"/>
      <c r="B62" s="24" t="s">
        <v>80</v>
      </c>
      <c r="C62" s="21" t="s">
        <v>81</v>
      </c>
      <c r="D62" s="97"/>
      <c r="E62" s="82"/>
      <c r="F62" s="56"/>
      <c r="G62" s="142"/>
      <c r="H62" s="121"/>
      <c r="I62" s="122"/>
      <c r="J62" s="123"/>
    </row>
    <row r="63" spans="1:10" ht="39" customHeight="1" x14ac:dyDescent="0.2">
      <c r="A63" s="80"/>
      <c r="B63" s="24" t="s">
        <v>38</v>
      </c>
      <c r="C63" s="21" t="s">
        <v>82</v>
      </c>
      <c r="D63" s="97"/>
      <c r="E63" s="82"/>
      <c r="F63" s="56"/>
      <c r="G63" s="142"/>
      <c r="H63" s="121"/>
      <c r="I63" s="122"/>
      <c r="J63" s="123"/>
    </row>
    <row r="64" spans="1:10" ht="26.25" customHeight="1" x14ac:dyDescent="0.2">
      <c r="A64" s="80"/>
      <c r="B64" s="24" t="s">
        <v>46</v>
      </c>
      <c r="C64" s="21" t="s">
        <v>83</v>
      </c>
      <c r="D64" s="97"/>
      <c r="E64" s="82"/>
      <c r="F64" s="56"/>
      <c r="G64" s="142"/>
      <c r="H64" s="121"/>
      <c r="I64" s="122"/>
      <c r="J64" s="123"/>
    </row>
    <row r="65" spans="1:10" ht="15" customHeight="1" x14ac:dyDescent="0.2">
      <c r="A65" s="80"/>
      <c r="B65" s="24" t="s">
        <v>48</v>
      </c>
      <c r="C65" s="57">
        <v>2</v>
      </c>
      <c r="D65" s="97"/>
      <c r="E65" s="82"/>
      <c r="F65" s="56"/>
      <c r="G65" s="142"/>
      <c r="H65" s="121"/>
      <c r="I65" s="122"/>
      <c r="J65" s="123"/>
    </row>
    <row r="66" spans="1:10" ht="15" customHeight="1" x14ac:dyDescent="0.2">
      <c r="A66" s="80"/>
      <c r="B66" s="24" t="s">
        <v>84</v>
      </c>
      <c r="C66" s="21" t="s">
        <v>43</v>
      </c>
      <c r="D66" s="97"/>
      <c r="E66" s="82"/>
      <c r="F66" s="56"/>
      <c r="G66" s="142"/>
      <c r="H66" s="121"/>
      <c r="I66" s="122"/>
      <c r="J66" s="123"/>
    </row>
    <row r="67" spans="1:10" ht="51.75" customHeight="1" x14ac:dyDescent="0.2">
      <c r="A67" s="80"/>
      <c r="B67" s="24" t="s">
        <v>40</v>
      </c>
      <c r="C67" s="55" t="s">
        <v>85</v>
      </c>
      <c r="D67" s="97"/>
      <c r="E67" s="82"/>
      <c r="F67" s="53"/>
      <c r="G67" s="142"/>
      <c r="H67" s="121"/>
      <c r="I67" s="122"/>
      <c r="J67" s="123"/>
    </row>
    <row r="68" spans="1:10" ht="15" customHeight="1" x14ac:dyDescent="0.2">
      <c r="A68" s="80"/>
      <c r="B68" s="24" t="s">
        <v>86</v>
      </c>
      <c r="C68" s="21" t="s">
        <v>87</v>
      </c>
      <c r="D68" s="97"/>
      <c r="E68" s="82"/>
      <c r="F68" s="53"/>
      <c r="G68" s="142"/>
      <c r="H68" s="121"/>
      <c r="I68" s="122"/>
      <c r="J68" s="123"/>
    </row>
    <row r="69" spans="1:10" ht="15" customHeight="1" x14ac:dyDescent="0.2">
      <c r="A69" s="80"/>
      <c r="B69" s="24" t="s">
        <v>88</v>
      </c>
      <c r="C69" s="21" t="s">
        <v>89</v>
      </c>
      <c r="D69" s="97"/>
      <c r="E69" s="82"/>
      <c r="F69" s="53"/>
      <c r="G69" s="142"/>
      <c r="H69" s="121"/>
      <c r="I69" s="122"/>
      <c r="J69" s="123"/>
    </row>
    <row r="70" spans="1:10" ht="26.25" customHeight="1" x14ac:dyDescent="0.2">
      <c r="A70" s="80"/>
      <c r="B70" s="24" t="s">
        <v>12</v>
      </c>
      <c r="C70" s="21" t="s">
        <v>90</v>
      </c>
      <c r="D70" s="97"/>
      <c r="E70" s="82"/>
      <c r="F70" s="56"/>
      <c r="G70" s="142"/>
      <c r="H70" s="121"/>
      <c r="I70" s="122"/>
      <c r="J70" s="123"/>
    </row>
    <row r="71" spans="1:10" ht="15" customHeight="1" x14ac:dyDescent="0.2">
      <c r="A71" s="80"/>
      <c r="B71" s="24" t="s">
        <v>91</v>
      </c>
      <c r="C71" s="21" t="s">
        <v>92</v>
      </c>
      <c r="D71" s="97"/>
      <c r="E71" s="82"/>
      <c r="F71" s="56"/>
      <c r="G71" s="142"/>
      <c r="H71" s="121"/>
      <c r="I71" s="122"/>
      <c r="J71" s="123"/>
    </row>
    <row r="72" spans="1:10" ht="39" customHeight="1" x14ac:dyDescent="0.2">
      <c r="A72" s="80"/>
      <c r="B72" s="24" t="s">
        <v>93</v>
      </c>
      <c r="C72" s="21" t="s">
        <v>94</v>
      </c>
      <c r="D72" s="97"/>
      <c r="E72" s="82"/>
      <c r="F72" s="53"/>
      <c r="G72" s="142"/>
      <c r="H72" s="121"/>
      <c r="I72" s="122"/>
      <c r="J72" s="123"/>
    </row>
    <row r="73" spans="1:10" ht="15" customHeight="1" x14ac:dyDescent="0.2">
      <c r="A73" s="80"/>
      <c r="B73" s="24" t="s">
        <v>95</v>
      </c>
      <c r="C73" s="21" t="s">
        <v>96</v>
      </c>
      <c r="D73" s="97"/>
      <c r="E73" s="82"/>
      <c r="F73" s="56"/>
      <c r="G73" s="142"/>
      <c r="H73" s="121"/>
      <c r="I73" s="122"/>
      <c r="J73" s="123"/>
    </row>
    <row r="74" spans="1:10" ht="51.75" customHeight="1" x14ac:dyDescent="0.2">
      <c r="A74" s="80"/>
      <c r="B74" s="24" t="s">
        <v>97</v>
      </c>
      <c r="C74" s="21" t="s">
        <v>98</v>
      </c>
      <c r="D74" s="97"/>
      <c r="E74" s="82"/>
      <c r="F74" s="56"/>
      <c r="G74" s="142"/>
      <c r="H74" s="121"/>
      <c r="I74" s="122"/>
      <c r="J74" s="123"/>
    </row>
    <row r="75" spans="1:10" x14ac:dyDescent="0.2">
      <c r="A75" s="80"/>
      <c r="B75" s="24" t="s">
        <v>99</v>
      </c>
      <c r="C75" s="21" t="s">
        <v>100</v>
      </c>
      <c r="D75" s="97"/>
      <c r="E75" s="82"/>
      <c r="F75" s="56"/>
      <c r="G75" s="142"/>
      <c r="H75" s="121"/>
      <c r="I75" s="122"/>
      <c r="J75" s="123"/>
    </row>
    <row r="76" spans="1:10" ht="15" customHeight="1" x14ac:dyDescent="0.2">
      <c r="A76" s="80"/>
      <c r="B76" s="24" t="s">
        <v>101</v>
      </c>
      <c r="C76" s="21" t="s">
        <v>102</v>
      </c>
      <c r="D76" s="97"/>
      <c r="E76" s="82"/>
      <c r="F76" s="56"/>
      <c r="G76" s="142"/>
      <c r="H76" s="121"/>
      <c r="I76" s="122"/>
      <c r="J76" s="123"/>
    </row>
    <row r="77" spans="1:10" ht="15" customHeight="1" x14ac:dyDescent="0.2">
      <c r="A77" s="80"/>
      <c r="B77" s="24" t="s">
        <v>103</v>
      </c>
      <c r="C77" s="21" t="s">
        <v>104</v>
      </c>
      <c r="D77" s="97"/>
      <c r="E77" s="82"/>
      <c r="F77" s="56"/>
      <c r="G77" s="142"/>
      <c r="H77" s="121"/>
      <c r="I77" s="122"/>
      <c r="J77" s="123"/>
    </row>
    <row r="78" spans="1:10" ht="15" customHeight="1" x14ac:dyDescent="0.2">
      <c r="A78" s="80"/>
      <c r="B78" s="24" t="s">
        <v>105</v>
      </c>
      <c r="C78" s="21" t="s">
        <v>106</v>
      </c>
      <c r="D78" s="97"/>
      <c r="E78" s="82"/>
      <c r="F78" s="56"/>
      <c r="G78" s="142"/>
      <c r="H78" s="121"/>
      <c r="I78" s="122"/>
      <c r="J78" s="123"/>
    </row>
    <row r="79" spans="1:10" ht="25.5" x14ac:dyDescent="0.2">
      <c r="A79" s="80"/>
      <c r="B79" s="24" t="s">
        <v>107</v>
      </c>
      <c r="C79" s="21" t="s">
        <v>108</v>
      </c>
      <c r="D79" s="97"/>
      <c r="E79" s="82"/>
      <c r="F79" s="53"/>
      <c r="G79" s="142"/>
      <c r="H79" s="121"/>
      <c r="I79" s="122"/>
      <c r="J79" s="123"/>
    </row>
    <row r="80" spans="1:10" ht="39" customHeight="1" x14ac:dyDescent="0.2">
      <c r="A80" s="80"/>
      <c r="B80" s="24" t="s">
        <v>109</v>
      </c>
      <c r="C80" s="21" t="s">
        <v>68</v>
      </c>
      <c r="D80" s="97"/>
      <c r="E80" s="82"/>
      <c r="F80" s="53"/>
      <c r="G80" s="142"/>
      <c r="H80" s="121"/>
      <c r="I80" s="122"/>
      <c r="J80" s="123"/>
    </row>
    <row r="81" spans="1:10" ht="26.25" customHeight="1" x14ac:dyDescent="0.2">
      <c r="A81" s="80"/>
      <c r="B81" s="24" t="s">
        <v>110</v>
      </c>
      <c r="C81" s="21" t="s">
        <v>111</v>
      </c>
      <c r="D81" s="97"/>
      <c r="E81" s="82"/>
      <c r="F81" s="53"/>
      <c r="G81" s="142"/>
      <c r="H81" s="121"/>
      <c r="I81" s="122"/>
      <c r="J81" s="123"/>
    </row>
    <row r="82" spans="1:10" ht="64.5" customHeight="1" x14ac:dyDescent="0.2">
      <c r="A82" s="80"/>
      <c r="B82" s="24" t="s">
        <v>69</v>
      </c>
      <c r="C82" s="55" t="s">
        <v>112</v>
      </c>
      <c r="D82" s="97"/>
      <c r="E82" s="82"/>
      <c r="F82" s="56"/>
      <c r="G82" s="142"/>
      <c r="H82" s="121"/>
      <c r="I82" s="122"/>
      <c r="J82" s="123"/>
    </row>
    <row r="83" spans="1:10" ht="128.25" customHeight="1" x14ac:dyDescent="0.2">
      <c r="A83" s="80"/>
      <c r="B83" s="24" t="s">
        <v>71</v>
      </c>
      <c r="C83" s="21" t="s">
        <v>113</v>
      </c>
      <c r="D83" s="97"/>
      <c r="E83" s="82"/>
      <c r="F83" s="56"/>
      <c r="G83" s="142"/>
      <c r="H83" s="121"/>
      <c r="I83" s="122"/>
      <c r="J83" s="123"/>
    </row>
    <row r="84" spans="1:10" ht="39" customHeight="1" thickBot="1" x14ac:dyDescent="0.25">
      <c r="A84" s="81"/>
      <c r="B84" s="72" t="s">
        <v>74</v>
      </c>
      <c r="C84" s="75" t="s">
        <v>75</v>
      </c>
      <c r="D84" s="97"/>
      <c r="E84" s="83"/>
      <c r="F84" s="53"/>
      <c r="G84" s="142"/>
      <c r="H84" s="121"/>
      <c r="I84" s="122"/>
      <c r="J84" s="123"/>
    </row>
    <row r="85" spans="1:10" ht="15.75" customHeight="1" thickTop="1" x14ac:dyDescent="0.2">
      <c r="A85" s="79" t="s">
        <v>119</v>
      </c>
      <c r="B85" s="69" t="s">
        <v>37</v>
      </c>
      <c r="C85" s="70">
        <v>21000</v>
      </c>
      <c r="D85" s="97"/>
      <c r="E85" s="61">
        <v>1</v>
      </c>
      <c r="F85" s="27"/>
      <c r="G85" s="63"/>
      <c r="H85" s="14">
        <f>SUM(E85*C85)</f>
        <v>21000</v>
      </c>
      <c r="I85" s="15"/>
      <c r="J85" s="16">
        <f>SUM(I85*E85)</f>
        <v>0</v>
      </c>
    </row>
    <row r="86" spans="1:10" ht="15" customHeight="1" x14ac:dyDescent="0.2">
      <c r="A86" s="80"/>
      <c r="B86" s="24" t="s">
        <v>76</v>
      </c>
      <c r="C86" s="21" t="s">
        <v>114</v>
      </c>
      <c r="D86" s="97"/>
      <c r="E86" s="76"/>
      <c r="F86" s="56"/>
      <c r="G86" s="141"/>
      <c r="H86" s="118"/>
      <c r="I86" s="119"/>
      <c r="J86" s="120"/>
    </row>
    <row r="87" spans="1:10" ht="15" customHeight="1" x14ac:dyDescent="0.2">
      <c r="A87" s="80"/>
      <c r="B87" s="24" t="s">
        <v>78</v>
      </c>
      <c r="C87" s="21" t="s">
        <v>79</v>
      </c>
      <c r="D87" s="97"/>
      <c r="E87" s="116"/>
      <c r="F87" s="53"/>
      <c r="G87" s="142"/>
      <c r="H87" s="121"/>
      <c r="I87" s="122"/>
      <c r="J87" s="123"/>
    </row>
    <row r="88" spans="1:10" ht="15" customHeight="1" x14ac:dyDescent="0.2">
      <c r="A88" s="80"/>
      <c r="B88" s="24" t="s">
        <v>80</v>
      </c>
      <c r="C88" s="21" t="s">
        <v>81</v>
      </c>
      <c r="D88" s="97"/>
      <c r="E88" s="116"/>
      <c r="F88" s="53"/>
      <c r="G88" s="142"/>
      <c r="H88" s="121"/>
      <c r="I88" s="122"/>
      <c r="J88" s="123"/>
    </row>
    <row r="89" spans="1:10" ht="39" customHeight="1" x14ac:dyDescent="0.2">
      <c r="A89" s="80"/>
      <c r="B89" s="24" t="s">
        <v>38</v>
      </c>
      <c r="C89" s="21" t="s">
        <v>115</v>
      </c>
      <c r="D89" s="97"/>
      <c r="E89" s="116"/>
      <c r="F89" s="58"/>
      <c r="G89" s="142"/>
      <c r="H89" s="121"/>
      <c r="I89" s="122"/>
      <c r="J89" s="123"/>
    </row>
    <row r="90" spans="1:10" ht="26.25" customHeight="1" x14ac:dyDescent="0.2">
      <c r="A90" s="80"/>
      <c r="B90" s="24" t="s">
        <v>46</v>
      </c>
      <c r="C90" s="21" t="s">
        <v>83</v>
      </c>
      <c r="D90" s="97"/>
      <c r="E90" s="116"/>
      <c r="F90" s="58"/>
      <c r="G90" s="142"/>
      <c r="H90" s="121"/>
      <c r="I90" s="122"/>
      <c r="J90" s="123"/>
    </row>
    <row r="91" spans="1:10" ht="15" customHeight="1" x14ac:dyDescent="0.2">
      <c r="A91" s="80"/>
      <c r="B91" s="24" t="s">
        <v>48</v>
      </c>
      <c r="C91" s="21">
        <v>2</v>
      </c>
      <c r="D91" s="97"/>
      <c r="E91" s="116"/>
      <c r="F91" s="58"/>
      <c r="G91" s="142"/>
      <c r="H91" s="121"/>
      <c r="I91" s="122"/>
      <c r="J91" s="123"/>
    </row>
    <row r="92" spans="1:10" ht="15" customHeight="1" x14ac:dyDescent="0.2">
      <c r="A92" s="80"/>
      <c r="B92" s="24" t="s">
        <v>84</v>
      </c>
      <c r="C92" s="21" t="s">
        <v>43</v>
      </c>
      <c r="D92" s="97"/>
      <c r="E92" s="116"/>
      <c r="F92" s="58"/>
      <c r="G92" s="142"/>
      <c r="H92" s="121"/>
      <c r="I92" s="122"/>
      <c r="J92" s="123"/>
    </row>
    <row r="93" spans="1:10" ht="51.75" customHeight="1" x14ac:dyDescent="0.2">
      <c r="A93" s="80"/>
      <c r="B93" s="24" t="s">
        <v>40</v>
      </c>
      <c r="C93" s="55" t="s">
        <v>85</v>
      </c>
      <c r="D93" s="97"/>
      <c r="E93" s="116"/>
      <c r="F93" s="58"/>
      <c r="G93" s="142"/>
      <c r="H93" s="121"/>
      <c r="I93" s="122"/>
      <c r="J93" s="123"/>
    </row>
    <row r="94" spans="1:10" ht="15" customHeight="1" x14ac:dyDescent="0.2">
      <c r="A94" s="80"/>
      <c r="B94" s="24" t="s">
        <v>86</v>
      </c>
      <c r="C94" s="21" t="s">
        <v>87</v>
      </c>
      <c r="D94" s="97"/>
      <c r="E94" s="116"/>
      <c r="F94" s="58"/>
      <c r="G94" s="142"/>
      <c r="H94" s="121"/>
      <c r="I94" s="122"/>
      <c r="J94" s="123"/>
    </row>
    <row r="95" spans="1:10" ht="15" customHeight="1" x14ac:dyDescent="0.2">
      <c r="A95" s="80"/>
      <c r="B95" s="24" t="s">
        <v>88</v>
      </c>
      <c r="C95" s="21" t="s">
        <v>89</v>
      </c>
      <c r="D95" s="97"/>
      <c r="E95" s="116"/>
      <c r="F95" s="58"/>
      <c r="G95" s="142"/>
      <c r="H95" s="121"/>
      <c r="I95" s="122"/>
      <c r="J95" s="123"/>
    </row>
    <row r="96" spans="1:10" ht="26.25" customHeight="1" x14ac:dyDescent="0.2">
      <c r="A96" s="80"/>
      <c r="B96" s="24" t="s">
        <v>12</v>
      </c>
      <c r="C96" s="21" t="s">
        <v>90</v>
      </c>
      <c r="D96" s="97"/>
      <c r="E96" s="116"/>
      <c r="F96" s="58"/>
      <c r="G96" s="142"/>
      <c r="H96" s="121"/>
      <c r="I96" s="122"/>
      <c r="J96" s="123"/>
    </row>
    <row r="97" spans="1:10" ht="26.25" customHeight="1" x14ac:dyDescent="0.2">
      <c r="A97" s="80"/>
      <c r="B97" s="24" t="s">
        <v>91</v>
      </c>
      <c r="C97" s="21" t="s">
        <v>116</v>
      </c>
      <c r="D97" s="97"/>
      <c r="E97" s="116"/>
      <c r="F97" s="56"/>
      <c r="G97" s="142"/>
      <c r="H97" s="121"/>
      <c r="I97" s="122"/>
      <c r="J97" s="123"/>
    </row>
    <row r="98" spans="1:10" ht="39" customHeight="1" x14ac:dyDescent="0.2">
      <c r="A98" s="80"/>
      <c r="B98" s="24" t="s">
        <v>93</v>
      </c>
      <c r="C98" s="21" t="s">
        <v>94</v>
      </c>
      <c r="D98" s="97"/>
      <c r="E98" s="116"/>
      <c r="F98" s="53"/>
      <c r="G98" s="142"/>
      <c r="H98" s="121"/>
      <c r="I98" s="122"/>
      <c r="J98" s="123"/>
    </row>
    <row r="99" spans="1:10" ht="15" customHeight="1" x14ac:dyDescent="0.2">
      <c r="A99" s="80"/>
      <c r="B99" s="24" t="s">
        <v>95</v>
      </c>
      <c r="C99" s="21" t="s">
        <v>96</v>
      </c>
      <c r="D99" s="97"/>
      <c r="E99" s="116"/>
      <c r="F99" s="53"/>
      <c r="G99" s="142"/>
      <c r="H99" s="121"/>
      <c r="I99" s="122"/>
      <c r="J99" s="123"/>
    </row>
    <row r="100" spans="1:10" ht="51.75" customHeight="1" x14ac:dyDescent="0.2">
      <c r="A100" s="80"/>
      <c r="B100" s="24" t="s">
        <v>97</v>
      </c>
      <c r="C100" s="21" t="s">
        <v>98</v>
      </c>
      <c r="D100" s="97"/>
      <c r="E100" s="116"/>
      <c r="F100" s="58"/>
      <c r="G100" s="142"/>
      <c r="H100" s="121"/>
      <c r="I100" s="122"/>
      <c r="J100" s="123"/>
    </row>
    <row r="101" spans="1:10" x14ac:dyDescent="0.2">
      <c r="A101" s="80"/>
      <c r="B101" s="24" t="s">
        <v>99</v>
      </c>
      <c r="C101" s="21" t="s">
        <v>100</v>
      </c>
      <c r="D101" s="97"/>
      <c r="E101" s="116"/>
      <c r="F101" s="58"/>
      <c r="G101" s="142"/>
      <c r="H101" s="121"/>
      <c r="I101" s="122"/>
      <c r="J101" s="123"/>
    </row>
    <row r="102" spans="1:10" ht="15" customHeight="1" x14ac:dyDescent="0.2">
      <c r="A102" s="80"/>
      <c r="B102" s="24" t="s">
        <v>101</v>
      </c>
      <c r="C102" s="21" t="s">
        <v>102</v>
      </c>
      <c r="D102" s="97"/>
      <c r="E102" s="116"/>
      <c r="F102" s="58"/>
      <c r="G102" s="142"/>
      <c r="H102" s="121"/>
      <c r="I102" s="122"/>
      <c r="J102" s="123"/>
    </row>
    <row r="103" spans="1:10" ht="15" customHeight="1" x14ac:dyDescent="0.2">
      <c r="A103" s="80"/>
      <c r="B103" s="24" t="s">
        <v>103</v>
      </c>
      <c r="C103" s="21" t="s">
        <v>104</v>
      </c>
      <c r="D103" s="97"/>
      <c r="E103" s="116"/>
      <c r="F103" s="58"/>
      <c r="G103" s="142"/>
      <c r="H103" s="121"/>
      <c r="I103" s="122"/>
      <c r="J103" s="123"/>
    </row>
    <row r="104" spans="1:10" ht="15" customHeight="1" x14ac:dyDescent="0.2">
      <c r="A104" s="80"/>
      <c r="B104" s="24" t="s">
        <v>105</v>
      </c>
      <c r="C104" s="21" t="s">
        <v>106</v>
      </c>
      <c r="D104" s="97"/>
      <c r="E104" s="116"/>
      <c r="F104" s="58"/>
      <c r="G104" s="142"/>
      <c r="H104" s="121"/>
      <c r="I104" s="122"/>
      <c r="J104" s="123"/>
    </row>
    <row r="105" spans="1:10" ht="25.5" x14ac:dyDescent="0.2">
      <c r="A105" s="80"/>
      <c r="B105" s="24" t="s">
        <v>107</v>
      </c>
      <c r="C105" s="21" t="s">
        <v>117</v>
      </c>
      <c r="D105" s="97"/>
      <c r="E105" s="116"/>
      <c r="F105" s="53"/>
      <c r="G105" s="142"/>
      <c r="H105" s="121"/>
      <c r="I105" s="122"/>
      <c r="J105" s="123"/>
    </row>
    <row r="106" spans="1:10" ht="39" customHeight="1" x14ac:dyDescent="0.2">
      <c r="A106" s="80"/>
      <c r="B106" s="24" t="s">
        <v>109</v>
      </c>
      <c r="C106" s="21" t="s">
        <v>68</v>
      </c>
      <c r="D106" s="97"/>
      <c r="E106" s="116"/>
      <c r="F106" s="53"/>
      <c r="G106" s="142"/>
      <c r="H106" s="121"/>
      <c r="I106" s="122"/>
      <c r="J106" s="123"/>
    </row>
    <row r="107" spans="1:10" ht="26.25" customHeight="1" x14ac:dyDescent="0.2">
      <c r="A107" s="80"/>
      <c r="B107" s="24" t="s">
        <v>110</v>
      </c>
      <c r="C107" s="21" t="s">
        <v>111</v>
      </c>
      <c r="D107" s="97"/>
      <c r="E107" s="116"/>
      <c r="F107" s="58"/>
      <c r="G107" s="142"/>
      <c r="H107" s="121"/>
      <c r="I107" s="122"/>
      <c r="J107" s="123"/>
    </row>
    <row r="108" spans="1:10" ht="64.5" customHeight="1" x14ac:dyDescent="0.2">
      <c r="A108" s="80"/>
      <c r="B108" s="24" t="s">
        <v>69</v>
      </c>
      <c r="C108" s="55" t="s">
        <v>112</v>
      </c>
      <c r="D108" s="97"/>
      <c r="E108" s="116"/>
      <c r="F108" s="58"/>
      <c r="G108" s="142"/>
      <c r="H108" s="121"/>
      <c r="I108" s="122"/>
      <c r="J108" s="123"/>
    </row>
    <row r="109" spans="1:10" ht="128.25" customHeight="1" x14ac:dyDescent="0.2">
      <c r="A109" s="80"/>
      <c r="B109" s="24" t="s">
        <v>71</v>
      </c>
      <c r="C109" s="21" t="s">
        <v>113</v>
      </c>
      <c r="D109" s="97"/>
      <c r="E109" s="116"/>
      <c r="F109" s="58"/>
      <c r="G109" s="142"/>
      <c r="H109" s="121"/>
      <c r="I109" s="122"/>
      <c r="J109" s="123"/>
    </row>
    <row r="110" spans="1:10" ht="39" customHeight="1" thickBot="1" x14ac:dyDescent="0.25">
      <c r="A110" s="81"/>
      <c r="B110" s="72" t="s">
        <v>74</v>
      </c>
      <c r="C110" s="75" t="s">
        <v>75</v>
      </c>
      <c r="D110" s="97"/>
      <c r="E110" s="116"/>
      <c r="F110" s="58"/>
      <c r="G110" s="142"/>
      <c r="H110" s="121"/>
      <c r="I110" s="122"/>
      <c r="J110" s="123"/>
    </row>
    <row r="111" spans="1:10" ht="13.5" thickTop="1" x14ac:dyDescent="0.2">
      <c r="A111" s="133" t="s">
        <v>153</v>
      </c>
      <c r="B111" s="69" t="s">
        <v>36</v>
      </c>
      <c r="C111" s="71">
        <v>33057</v>
      </c>
      <c r="D111" s="41"/>
      <c r="E111" s="23">
        <v>1</v>
      </c>
      <c r="F111" s="27"/>
      <c r="G111" s="63"/>
      <c r="H111" s="14">
        <f>SUM(E111*C111)</f>
        <v>33057</v>
      </c>
      <c r="I111" s="15"/>
      <c r="J111" s="16">
        <f>SUM(I111*E111)</f>
        <v>0</v>
      </c>
    </row>
    <row r="112" spans="1:10" x14ac:dyDescent="0.2">
      <c r="A112" s="80"/>
      <c r="B112" s="24" t="s">
        <v>76</v>
      </c>
      <c r="C112" s="17" t="s">
        <v>130</v>
      </c>
      <c r="D112" s="134" t="s">
        <v>152</v>
      </c>
      <c r="E112" s="137"/>
      <c r="F112" s="32"/>
      <c r="G112" s="84"/>
      <c r="H112" s="90"/>
      <c r="I112" s="91"/>
      <c r="J112" s="92"/>
    </row>
    <row r="113" spans="1:10" x14ac:dyDescent="0.2">
      <c r="A113" s="80"/>
      <c r="B113" s="24" t="s">
        <v>78</v>
      </c>
      <c r="C113" s="21" t="s">
        <v>131</v>
      </c>
      <c r="D113" s="135"/>
      <c r="E113" s="138"/>
      <c r="F113" s="32"/>
      <c r="G113" s="84"/>
      <c r="H113" s="93"/>
      <c r="I113" s="94"/>
      <c r="J113" s="95"/>
    </row>
    <row r="114" spans="1:10" x14ac:dyDescent="0.2">
      <c r="A114" s="80"/>
      <c r="B114" s="24" t="s">
        <v>38</v>
      </c>
      <c r="C114" s="17" t="s">
        <v>132</v>
      </c>
      <c r="D114" s="135"/>
      <c r="E114" s="138"/>
      <c r="F114" s="32"/>
      <c r="G114" s="84"/>
      <c r="H114" s="93"/>
      <c r="I114" s="94"/>
      <c r="J114" s="95"/>
    </row>
    <row r="115" spans="1:10" x14ac:dyDescent="0.2">
      <c r="A115" s="80"/>
      <c r="B115" s="24" t="s">
        <v>46</v>
      </c>
      <c r="C115" s="21" t="s">
        <v>133</v>
      </c>
      <c r="D115" s="135"/>
      <c r="E115" s="138"/>
      <c r="F115" s="32"/>
      <c r="G115" s="84"/>
      <c r="H115" s="93"/>
      <c r="I115" s="94"/>
      <c r="J115" s="95"/>
    </row>
    <row r="116" spans="1:10" x14ac:dyDescent="0.2">
      <c r="A116" s="80"/>
      <c r="B116" s="24" t="s">
        <v>84</v>
      </c>
      <c r="C116" s="17" t="s">
        <v>134</v>
      </c>
      <c r="D116" s="135"/>
      <c r="E116" s="138"/>
      <c r="F116" s="32"/>
      <c r="G116" s="84"/>
      <c r="H116" s="93"/>
      <c r="I116" s="94"/>
      <c r="J116" s="95"/>
    </row>
    <row r="117" spans="1:10" x14ac:dyDescent="0.2">
      <c r="A117" s="80"/>
      <c r="B117" s="24" t="s">
        <v>40</v>
      </c>
      <c r="C117" s="55" t="s">
        <v>135</v>
      </c>
      <c r="D117" s="135"/>
      <c r="E117" s="138"/>
      <c r="F117" s="32"/>
      <c r="G117" s="84"/>
      <c r="H117" s="93"/>
      <c r="I117" s="94"/>
      <c r="J117" s="95"/>
    </row>
    <row r="118" spans="1:10" x14ac:dyDescent="0.2">
      <c r="A118" s="80"/>
      <c r="B118" s="24" t="s">
        <v>86</v>
      </c>
      <c r="C118" s="21" t="s">
        <v>136</v>
      </c>
      <c r="D118" s="135"/>
      <c r="E118" s="138"/>
      <c r="F118" s="32"/>
      <c r="G118" s="84"/>
      <c r="H118" s="93"/>
      <c r="I118" s="94"/>
      <c r="J118" s="95"/>
    </row>
    <row r="119" spans="1:10" x14ac:dyDescent="0.2">
      <c r="A119" s="80"/>
      <c r="B119" s="24" t="s">
        <v>88</v>
      </c>
      <c r="C119" s="21" t="s">
        <v>137</v>
      </c>
      <c r="D119" s="135"/>
      <c r="E119" s="138"/>
      <c r="F119" s="32"/>
      <c r="G119" s="84"/>
      <c r="H119" s="93"/>
      <c r="I119" s="94"/>
      <c r="J119" s="95"/>
    </row>
    <row r="120" spans="1:10" x14ac:dyDescent="0.2">
      <c r="A120" s="80"/>
      <c r="B120" s="24" t="s">
        <v>91</v>
      </c>
      <c r="C120" s="21" t="s">
        <v>138</v>
      </c>
      <c r="D120" s="135"/>
      <c r="E120" s="138"/>
      <c r="F120" s="32"/>
      <c r="G120" s="84"/>
      <c r="H120" s="93"/>
      <c r="I120" s="94"/>
      <c r="J120" s="95"/>
    </row>
    <row r="121" spans="1:10" x14ac:dyDescent="0.2">
      <c r="A121" s="80"/>
      <c r="B121" s="24" t="s">
        <v>139</v>
      </c>
      <c r="C121" s="17" t="s">
        <v>140</v>
      </c>
      <c r="D121" s="135"/>
      <c r="E121" s="138"/>
      <c r="F121" s="32"/>
      <c r="G121" s="84"/>
      <c r="H121" s="93"/>
      <c r="I121" s="94"/>
      <c r="J121" s="95"/>
    </row>
    <row r="122" spans="1:10" x14ac:dyDescent="0.2">
      <c r="A122" s="80"/>
      <c r="B122" s="26" t="s">
        <v>141</v>
      </c>
      <c r="C122" s="21" t="s">
        <v>142</v>
      </c>
      <c r="D122" s="135"/>
      <c r="E122" s="138"/>
      <c r="F122" s="32"/>
      <c r="G122" s="84"/>
      <c r="H122" s="93"/>
      <c r="I122" s="94"/>
      <c r="J122" s="95"/>
    </row>
    <row r="123" spans="1:10" x14ac:dyDescent="0.2">
      <c r="A123" s="80"/>
      <c r="B123" s="26" t="s">
        <v>143</v>
      </c>
      <c r="C123" s="21" t="s">
        <v>142</v>
      </c>
      <c r="D123" s="135"/>
      <c r="E123" s="138"/>
      <c r="F123" s="32"/>
      <c r="G123" s="84"/>
      <c r="H123" s="93"/>
      <c r="I123" s="94"/>
      <c r="J123" s="95"/>
    </row>
    <row r="124" spans="1:10" x14ac:dyDescent="0.2">
      <c r="A124" s="80"/>
      <c r="B124" s="24" t="s">
        <v>101</v>
      </c>
      <c r="C124" s="17" t="s">
        <v>144</v>
      </c>
      <c r="D124" s="135"/>
      <c r="E124" s="138"/>
      <c r="F124" s="32"/>
      <c r="G124" s="84"/>
      <c r="H124" s="93"/>
      <c r="I124" s="94"/>
      <c r="J124" s="95"/>
    </row>
    <row r="125" spans="1:10" x14ac:dyDescent="0.2">
      <c r="A125" s="80"/>
      <c r="B125" s="24" t="s">
        <v>145</v>
      </c>
      <c r="C125" s="21" t="s">
        <v>62</v>
      </c>
      <c r="D125" s="135"/>
      <c r="E125" s="138"/>
      <c r="F125" s="32"/>
      <c r="G125" s="84"/>
      <c r="H125" s="93"/>
      <c r="I125" s="94"/>
      <c r="J125" s="95"/>
    </row>
    <row r="126" spans="1:10" x14ac:dyDescent="0.2">
      <c r="A126" s="80"/>
      <c r="B126" s="24" t="s">
        <v>105</v>
      </c>
      <c r="C126" s="21" t="s">
        <v>146</v>
      </c>
      <c r="D126" s="135"/>
      <c r="E126" s="138"/>
      <c r="F126" s="32"/>
      <c r="G126" s="84"/>
      <c r="H126" s="93"/>
      <c r="I126" s="94"/>
      <c r="J126" s="95"/>
    </row>
    <row r="127" spans="1:10" ht="25.5" x14ac:dyDescent="0.2">
      <c r="A127" s="80"/>
      <c r="B127" s="24" t="s">
        <v>107</v>
      </c>
      <c r="C127" s="21" t="s">
        <v>147</v>
      </c>
      <c r="D127" s="135"/>
      <c r="E127" s="138"/>
      <c r="F127" s="32"/>
      <c r="G127" s="84"/>
      <c r="H127" s="93"/>
      <c r="I127" s="94"/>
      <c r="J127" s="95"/>
    </row>
    <row r="128" spans="1:10" x14ac:dyDescent="0.2">
      <c r="A128" s="80"/>
      <c r="B128" s="24" t="s">
        <v>109</v>
      </c>
      <c r="C128" s="21" t="s">
        <v>148</v>
      </c>
      <c r="D128" s="135"/>
      <c r="E128" s="138"/>
      <c r="F128" s="32"/>
      <c r="G128" s="84"/>
      <c r="H128" s="93"/>
      <c r="I128" s="94"/>
      <c r="J128" s="95"/>
    </row>
    <row r="129" spans="1:10" x14ac:dyDescent="0.2">
      <c r="A129" s="80"/>
      <c r="B129" s="24" t="s">
        <v>110</v>
      </c>
      <c r="C129" s="21" t="s">
        <v>149</v>
      </c>
      <c r="D129" s="135"/>
      <c r="E129" s="138"/>
      <c r="F129" s="32"/>
      <c r="G129" s="84"/>
      <c r="H129" s="93"/>
      <c r="I129" s="94"/>
      <c r="J129" s="95"/>
    </row>
    <row r="130" spans="1:10" x14ac:dyDescent="0.2">
      <c r="A130" s="80"/>
      <c r="B130" s="24" t="s">
        <v>69</v>
      </c>
      <c r="C130" s="55" t="s">
        <v>150</v>
      </c>
      <c r="D130" s="135"/>
      <c r="E130" s="138"/>
      <c r="F130" s="32"/>
      <c r="G130" s="84"/>
      <c r="H130" s="93"/>
      <c r="I130" s="94"/>
      <c r="J130" s="95"/>
    </row>
    <row r="131" spans="1:10" ht="140.25" x14ac:dyDescent="0.2">
      <c r="A131" s="80"/>
      <c r="B131" s="24" t="s">
        <v>71</v>
      </c>
      <c r="C131" s="21" t="s">
        <v>151</v>
      </c>
      <c r="D131" s="135"/>
      <c r="E131" s="138"/>
      <c r="F131" s="32"/>
      <c r="G131" s="84"/>
      <c r="H131" s="93"/>
      <c r="I131" s="94"/>
      <c r="J131" s="95"/>
    </row>
    <row r="132" spans="1:10" ht="51.75" thickBot="1" x14ac:dyDescent="0.25">
      <c r="A132" s="81"/>
      <c r="B132" s="72" t="s">
        <v>74</v>
      </c>
      <c r="C132" s="75" t="s">
        <v>155</v>
      </c>
      <c r="D132" s="136"/>
      <c r="E132" s="139"/>
      <c r="F132" s="33"/>
      <c r="G132" s="85"/>
      <c r="H132" s="130"/>
      <c r="I132" s="131"/>
      <c r="J132" s="132"/>
    </row>
    <row r="133" spans="1:10" ht="13.5" thickTop="1" x14ac:dyDescent="0.2">
      <c r="A133" s="124" t="s">
        <v>31</v>
      </c>
      <c r="B133" s="125"/>
      <c r="C133" s="125"/>
      <c r="D133" s="125"/>
      <c r="E133" s="125"/>
      <c r="F133" s="125"/>
      <c r="G133" s="126"/>
      <c r="H133" s="34">
        <f>SUM(H111+H85+H59+H38+H31+H10)</f>
        <v>152157</v>
      </c>
      <c r="I133" s="35"/>
      <c r="J133" s="36">
        <f>SUM(J111+J85+J59+J38+J31+J10)</f>
        <v>0</v>
      </c>
    </row>
    <row r="134" spans="1:10" ht="13.5" thickBot="1" x14ac:dyDescent="0.25">
      <c r="A134" s="127" t="s">
        <v>32</v>
      </c>
      <c r="B134" s="128"/>
      <c r="C134" s="128"/>
      <c r="D134" s="128"/>
      <c r="E134" s="128"/>
      <c r="F134" s="128"/>
      <c r="G134" s="129"/>
      <c r="H134" s="37">
        <f>SUM(H133*1.21)</f>
        <v>184109.97</v>
      </c>
      <c r="I134" s="38"/>
      <c r="J134" s="39">
        <f>SUM(J133*1.21)</f>
        <v>0</v>
      </c>
    </row>
    <row r="135" spans="1:10" x14ac:dyDescent="0.2">
      <c r="D135" s="46"/>
      <c r="E135" s="46"/>
    </row>
    <row r="136" spans="1:10" x14ac:dyDescent="0.2">
      <c r="D136" s="46"/>
      <c r="E136" s="46"/>
    </row>
    <row r="137" spans="1:10" x14ac:dyDescent="0.2">
      <c r="D137" s="46"/>
      <c r="E137" s="46"/>
    </row>
    <row r="138" spans="1:10" x14ac:dyDescent="0.2">
      <c r="D138" s="46"/>
      <c r="E138" s="46"/>
    </row>
    <row r="139" spans="1:10" x14ac:dyDescent="0.2">
      <c r="D139" s="46"/>
      <c r="E139" s="46"/>
    </row>
    <row r="140" spans="1:10" x14ac:dyDescent="0.2">
      <c r="D140" s="46"/>
      <c r="E140" s="46"/>
    </row>
    <row r="141" spans="1:10" x14ac:dyDescent="0.2">
      <c r="D141" s="46"/>
      <c r="E141" s="46"/>
    </row>
    <row r="142" spans="1:10" x14ac:dyDescent="0.2">
      <c r="D142" s="46"/>
      <c r="E142" s="46"/>
    </row>
    <row r="143" spans="1:10" x14ac:dyDescent="0.2">
      <c r="D143" s="46"/>
      <c r="E143" s="46"/>
      <c r="H143" s="59"/>
      <c r="I143" s="60"/>
      <c r="J143" s="45"/>
    </row>
    <row r="144" spans="1:10" x14ac:dyDescent="0.2">
      <c r="D144" s="46"/>
      <c r="E144" s="46"/>
      <c r="H144" s="60" t="s">
        <v>34</v>
      </c>
      <c r="I144" s="60"/>
      <c r="J144" s="45"/>
    </row>
    <row r="145" spans="4:10" x14ac:dyDescent="0.2">
      <c r="D145" s="46"/>
      <c r="E145" s="46"/>
      <c r="H145" s="60" t="s">
        <v>35</v>
      </c>
      <c r="I145" s="60"/>
      <c r="J145" s="45"/>
    </row>
    <row r="146" spans="4:10" x14ac:dyDescent="0.2">
      <c r="D146" s="46"/>
      <c r="E146" s="46"/>
    </row>
    <row r="147" spans="4:10" x14ac:dyDescent="0.2">
      <c r="D147" s="46"/>
      <c r="E147" s="46"/>
    </row>
    <row r="148" spans="4:10" x14ac:dyDescent="0.2">
      <c r="D148" s="46"/>
      <c r="E148" s="46"/>
    </row>
    <row r="149" spans="4:10" x14ac:dyDescent="0.2">
      <c r="D149" s="46"/>
      <c r="E149" s="46"/>
    </row>
    <row r="150" spans="4:10" x14ac:dyDescent="0.2">
      <c r="D150" s="46"/>
      <c r="E150" s="46"/>
    </row>
    <row r="151" spans="4:10" x14ac:dyDescent="0.2">
      <c r="D151" s="46"/>
      <c r="E151" s="46"/>
    </row>
    <row r="152" spans="4:10" x14ac:dyDescent="0.2">
      <c r="D152" s="46"/>
      <c r="E152" s="46"/>
    </row>
    <row r="153" spans="4:10" x14ac:dyDescent="0.2">
      <c r="D153" s="46"/>
      <c r="E153" s="46"/>
    </row>
    <row r="154" spans="4:10" x14ac:dyDescent="0.2">
      <c r="D154" s="46"/>
      <c r="E154" s="46"/>
    </row>
    <row r="155" spans="4:10" x14ac:dyDescent="0.2">
      <c r="D155" s="46"/>
      <c r="E155" s="46"/>
    </row>
    <row r="156" spans="4:10" x14ac:dyDescent="0.2">
      <c r="D156" s="46"/>
      <c r="E156" s="46"/>
    </row>
    <row r="157" spans="4:10" x14ac:dyDescent="0.2">
      <c r="D157" s="46"/>
      <c r="E157" s="46"/>
    </row>
    <row r="158" spans="4:10" x14ac:dyDescent="0.2">
      <c r="D158" s="46"/>
      <c r="E158" s="46"/>
    </row>
    <row r="159" spans="4:10" x14ac:dyDescent="0.2">
      <c r="D159" s="46"/>
      <c r="E159" s="46"/>
    </row>
    <row r="160" spans="4:10" x14ac:dyDescent="0.2">
      <c r="D160" s="46"/>
      <c r="E160" s="46"/>
    </row>
    <row r="161" spans="4:5" x14ac:dyDescent="0.2">
      <c r="D161" s="46"/>
      <c r="E161" s="46"/>
    </row>
    <row r="162" spans="4:5" x14ac:dyDescent="0.2">
      <c r="D162" s="46"/>
      <c r="E162" s="46"/>
    </row>
    <row r="163" spans="4:5" x14ac:dyDescent="0.2">
      <c r="D163" s="46"/>
      <c r="E163" s="46"/>
    </row>
    <row r="164" spans="4:5" x14ac:dyDescent="0.2">
      <c r="D164" s="46"/>
      <c r="E164" s="46"/>
    </row>
    <row r="165" spans="4:5" x14ac:dyDescent="0.2">
      <c r="D165" s="46"/>
      <c r="E165" s="46"/>
    </row>
    <row r="166" spans="4:5" x14ac:dyDescent="0.2">
      <c r="D166" s="46"/>
      <c r="E166" s="46"/>
    </row>
    <row r="167" spans="4:5" x14ac:dyDescent="0.2">
      <c r="D167" s="46"/>
      <c r="E167" s="46"/>
    </row>
    <row r="168" spans="4:5" x14ac:dyDescent="0.2">
      <c r="D168" s="46"/>
      <c r="E168" s="46"/>
    </row>
    <row r="169" spans="4:5" x14ac:dyDescent="0.2">
      <c r="D169" s="46"/>
      <c r="E169" s="46"/>
    </row>
    <row r="170" spans="4:5" x14ac:dyDescent="0.2">
      <c r="D170" s="46"/>
      <c r="E170" s="46"/>
    </row>
    <row r="171" spans="4:5" x14ac:dyDescent="0.2">
      <c r="D171" s="46"/>
      <c r="E171" s="46"/>
    </row>
    <row r="172" spans="4:5" x14ac:dyDescent="0.2">
      <c r="D172" s="46"/>
      <c r="E172" s="46"/>
    </row>
    <row r="173" spans="4:5" x14ac:dyDescent="0.2">
      <c r="D173" s="46"/>
      <c r="E173" s="46"/>
    </row>
    <row r="174" spans="4:5" x14ac:dyDescent="0.2">
      <c r="D174" s="46"/>
      <c r="E174" s="46"/>
    </row>
    <row r="175" spans="4:5" x14ac:dyDescent="0.2">
      <c r="D175" s="46"/>
      <c r="E175" s="46"/>
    </row>
    <row r="176" spans="4:5" x14ac:dyDescent="0.2">
      <c r="D176" s="46"/>
      <c r="E176" s="46"/>
    </row>
    <row r="177" spans="4:5" x14ac:dyDescent="0.2">
      <c r="D177" s="46"/>
      <c r="E177" s="46"/>
    </row>
    <row r="178" spans="4:5" x14ac:dyDescent="0.2">
      <c r="D178" s="46"/>
      <c r="E178" s="46"/>
    </row>
    <row r="179" spans="4:5" x14ac:dyDescent="0.2">
      <c r="D179" s="46"/>
      <c r="E179" s="46"/>
    </row>
    <row r="180" spans="4:5" x14ac:dyDescent="0.2">
      <c r="D180" s="46"/>
      <c r="E180" s="46"/>
    </row>
    <row r="181" spans="4:5" x14ac:dyDescent="0.2">
      <c r="D181" s="46"/>
      <c r="E181" s="46"/>
    </row>
    <row r="182" spans="4:5" x14ac:dyDescent="0.2">
      <c r="D182" s="46"/>
      <c r="E182" s="46"/>
    </row>
    <row r="183" spans="4:5" x14ac:dyDescent="0.2">
      <c r="D183" s="46"/>
      <c r="E183" s="46"/>
    </row>
    <row r="184" spans="4:5" x14ac:dyDescent="0.2">
      <c r="D184" s="46"/>
      <c r="E184" s="46"/>
    </row>
    <row r="185" spans="4:5" x14ac:dyDescent="0.2">
      <c r="D185" s="46"/>
      <c r="E185" s="46"/>
    </row>
    <row r="186" spans="4:5" x14ac:dyDescent="0.2">
      <c r="D186" s="46"/>
      <c r="E186" s="46"/>
    </row>
    <row r="187" spans="4:5" x14ac:dyDescent="0.2">
      <c r="D187" s="46"/>
      <c r="E187" s="46"/>
    </row>
    <row r="188" spans="4:5" x14ac:dyDescent="0.2">
      <c r="D188" s="46"/>
      <c r="E188" s="46"/>
    </row>
    <row r="189" spans="4:5" x14ac:dyDescent="0.2">
      <c r="D189" s="46"/>
      <c r="E189" s="46"/>
    </row>
    <row r="190" spans="4:5" x14ac:dyDescent="0.2">
      <c r="D190" s="46"/>
      <c r="E190" s="46"/>
    </row>
    <row r="191" spans="4:5" x14ac:dyDescent="0.2">
      <c r="D191" s="46"/>
      <c r="E191" s="46"/>
    </row>
    <row r="192" spans="4:5" x14ac:dyDescent="0.2">
      <c r="D192" s="46"/>
      <c r="E192" s="46"/>
    </row>
    <row r="193" spans="4:5" x14ac:dyDescent="0.2">
      <c r="D193" s="46"/>
      <c r="E193" s="46"/>
    </row>
    <row r="194" spans="4:5" x14ac:dyDescent="0.2">
      <c r="D194" s="46"/>
      <c r="E194" s="46"/>
    </row>
    <row r="195" spans="4:5" x14ac:dyDescent="0.2">
      <c r="D195" s="46"/>
      <c r="E195" s="46"/>
    </row>
    <row r="196" spans="4:5" x14ac:dyDescent="0.2">
      <c r="D196" s="46"/>
      <c r="E196" s="46"/>
    </row>
    <row r="197" spans="4:5" x14ac:dyDescent="0.2">
      <c r="D197" s="46"/>
      <c r="E197" s="46"/>
    </row>
    <row r="198" spans="4:5" x14ac:dyDescent="0.2">
      <c r="D198" s="46"/>
      <c r="E198" s="46"/>
    </row>
    <row r="199" spans="4:5" x14ac:dyDescent="0.2">
      <c r="D199" s="46"/>
      <c r="E199" s="46"/>
    </row>
    <row r="200" spans="4:5" x14ac:dyDescent="0.2">
      <c r="D200" s="46"/>
      <c r="E200" s="46"/>
    </row>
    <row r="201" spans="4:5" x14ac:dyDescent="0.2">
      <c r="D201" s="46"/>
      <c r="E201" s="46"/>
    </row>
    <row r="202" spans="4:5" x14ac:dyDescent="0.2">
      <c r="D202" s="46"/>
      <c r="E202" s="46"/>
    </row>
    <row r="203" spans="4:5" x14ac:dyDescent="0.2">
      <c r="D203" s="46"/>
      <c r="E203" s="46"/>
    </row>
    <row r="204" spans="4:5" x14ac:dyDescent="0.2">
      <c r="D204" s="46"/>
      <c r="E204" s="46"/>
    </row>
    <row r="205" spans="4:5" x14ac:dyDescent="0.2">
      <c r="D205" s="46"/>
      <c r="E205" s="46"/>
    </row>
    <row r="206" spans="4:5" x14ac:dyDescent="0.2">
      <c r="D206" s="46"/>
      <c r="E206" s="46"/>
    </row>
    <row r="207" spans="4:5" x14ac:dyDescent="0.2">
      <c r="D207" s="46"/>
      <c r="E207" s="46"/>
    </row>
    <row r="208" spans="4:5" x14ac:dyDescent="0.2">
      <c r="D208" s="46"/>
      <c r="E208" s="46"/>
    </row>
    <row r="209" spans="4:5" x14ac:dyDescent="0.2">
      <c r="D209" s="46"/>
      <c r="E209" s="46"/>
    </row>
    <row r="210" spans="4:5" x14ac:dyDescent="0.2">
      <c r="D210" s="46"/>
      <c r="E210" s="46"/>
    </row>
    <row r="211" spans="4:5" x14ac:dyDescent="0.2">
      <c r="D211" s="46"/>
      <c r="E211" s="46"/>
    </row>
    <row r="212" spans="4:5" x14ac:dyDescent="0.2">
      <c r="D212" s="46"/>
      <c r="E212" s="46"/>
    </row>
    <row r="213" spans="4:5" x14ac:dyDescent="0.2">
      <c r="D213" s="46"/>
      <c r="E213" s="46"/>
    </row>
    <row r="214" spans="4:5" x14ac:dyDescent="0.2">
      <c r="D214" s="46"/>
      <c r="E214" s="46"/>
    </row>
    <row r="215" spans="4:5" x14ac:dyDescent="0.2">
      <c r="D215" s="46"/>
      <c r="E215" s="46"/>
    </row>
    <row r="216" spans="4:5" x14ac:dyDescent="0.2">
      <c r="D216" s="46"/>
      <c r="E216" s="46"/>
    </row>
    <row r="217" spans="4:5" x14ac:dyDescent="0.2">
      <c r="D217" s="46"/>
      <c r="E217" s="46"/>
    </row>
    <row r="218" spans="4:5" x14ac:dyDescent="0.2">
      <c r="D218" s="46"/>
      <c r="E218" s="46"/>
    </row>
    <row r="219" spans="4:5" x14ac:dyDescent="0.2">
      <c r="D219" s="46"/>
      <c r="E219" s="46"/>
    </row>
    <row r="220" spans="4:5" x14ac:dyDescent="0.2">
      <c r="D220" s="46"/>
      <c r="E220" s="46"/>
    </row>
    <row r="221" spans="4:5" x14ac:dyDescent="0.2">
      <c r="D221" s="46"/>
      <c r="E221" s="46"/>
    </row>
    <row r="222" spans="4:5" x14ac:dyDescent="0.2">
      <c r="D222" s="46"/>
      <c r="E222" s="46"/>
    </row>
    <row r="223" spans="4:5" x14ac:dyDescent="0.2">
      <c r="D223" s="46"/>
      <c r="E223" s="46"/>
    </row>
    <row r="224" spans="4:5" x14ac:dyDescent="0.2">
      <c r="D224" s="46"/>
      <c r="E224" s="46"/>
    </row>
    <row r="225" spans="4:5" x14ac:dyDescent="0.2">
      <c r="D225" s="46"/>
      <c r="E225" s="46"/>
    </row>
    <row r="226" spans="4:5" x14ac:dyDescent="0.2">
      <c r="D226" s="46"/>
      <c r="E226" s="46"/>
    </row>
    <row r="227" spans="4:5" x14ac:dyDescent="0.2">
      <c r="D227" s="46"/>
      <c r="E227" s="46"/>
    </row>
    <row r="228" spans="4:5" x14ac:dyDescent="0.2">
      <c r="D228" s="46"/>
      <c r="E228" s="46"/>
    </row>
    <row r="229" spans="4:5" x14ac:dyDescent="0.2">
      <c r="D229" s="46"/>
      <c r="E229" s="46"/>
    </row>
    <row r="230" spans="4:5" x14ac:dyDescent="0.2">
      <c r="D230" s="46"/>
      <c r="E230" s="46"/>
    </row>
    <row r="231" spans="4:5" x14ac:dyDescent="0.2">
      <c r="D231" s="46"/>
      <c r="E231" s="46"/>
    </row>
    <row r="232" spans="4:5" x14ac:dyDescent="0.2">
      <c r="D232" s="46"/>
      <c r="E232" s="46"/>
    </row>
    <row r="233" spans="4:5" x14ac:dyDescent="0.2">
      <c r="D233" s="46"/>
      <c r="E233" s="46"/>
    </row>
    <row r="234" spans="4:5" x14ac:dyDescent="0.2">
      <c r="D234" s="46"/>
      <c r="E234" s="46"/>
    </row>
    <row r="235" spans="4:5" x14ac:dyDescent="0.2">
      <c r="D235" s="46"/>
      <c r="E235" s="46"/>
    </row>
    <row r="236" spans="4:5" x14ac:dyDescent="0.2">
      <c r="D236" s="46"/>
      <c r="E236" s="46"/>
    </row>
    <row r="237" spans="4:5" x14ac:dyDescent="0.2">
      <c r="D237" s="46"/>
      <c r="E237" s="46"/>
    </row>
    <row r="238" spans="4:5" x14ac:dyDescent="0.2">
      <c r="D238" s="46"/>
      <c r="E238" s="46"/>
    </row>
    <row r="239" spans="4:5" x14ac:dyDescent="0.2">
      <c r="D239" s="46"/>
      <c r="E239" s="46"/>
    </row>
    <row r="240" spans="4:5" x14ac:dyDescent="0.2">
      <c r="D240" s="46"/>
      <c r="E240" s="46"/>
    </row>
    <row r="241" spans="4:5" x14ac:dyDescent="0.2">
      <c r="D241" s="46"/>
      <c r="E241" s="46"/>
    </row>
    <row r="242" spans="4:5" x14ac:dyDescent="0.2">
      <c r="D242" s="46"/>
      <c r="E242" s="46"/>
    </row>
    <row r="243" spans="4:5" x14ac:dyDescent="0.2">
      <c r="D243" s="46"/>
      <c r="E243" s="46"/>
    </row>
    <row r="244" spans="4:5" x14ac:dyDescent="0.2">
      <c r="D244" s="46"/>
      <c r="E244" s="46"/>
    </row>
    <row r="245" spans="4:5" x14ac:dyDescent="0.2">
      <c r="D245" s="46"/>
      <c r="E245" s="46"/>
    </row>
    <row r="246" spans="4:5" x14ac:dyDescent="0.2">
      <c r="D246" s="46"/>
      <c r="E246" s="46"/>
    </row>
    <row r="247" spans="4:5" x14ac:dyDescent="0.2">
      <c r="D247" s="46"/>
      <c r="E247" s="46"/>
    </row>
    <row r="248" spans="4:5" x14ac:dyDescent="0.2">
      <c r="D248" s="46"/>
      <c r="E248" s="46"/>
    </row>
    <row r="249" spans="4:5" x14ac:dyDescent="0.2">
      <c r="D249" s="46"/>
      <c r="E249" s="46"/>
    </row>
    <row r="250" spans="4:5" x14ac:dyDescent="0.2">
      <c r="D250" s="46"/>
      <c r="E250" s="46"/>
    </row>
    <row r="251" spans="4:5" x14ac:dyDescent="0.2">
      <c r="D251" s="46"/>
      <c r="E251" s="46"/>
    </row>
    <row r="252" spans="4:5" x14ac:dyDescent="0.2">
      <c r="D252" s="46"/>
      <c r="E252" s="46"/>
    </row>
    <row r="253" spans="4:5" x14ac:dyDescent="0.2">
      <c r="D253" s="46"/>
      <c r="E253" s="46"/>
    </row>
    <row r="254" spans="4:5" x14ac:dyDescent="0.2">
      <c r="D254" s="46"/>
      <c r="E254" s="46"/>
    </row>
    <row r="255" spans="4:5" x14ac:dyDescent="0.2">
      <c r="D255" s="46"/>
      <c r="E255" s="46"/>
    </row>
    <row r="256" spans="4:5" x14ac:dyDescent="0.2">
      <c r="D256" s="46"/>
      <c r="E256" s="46"/>
    </row>
    <row r="257" spans="4:5" x14ac:dyDescent="0.2">
      <c r="D257" s="46"/>
      <c r="E257" s="46"/>
    </row>
    <row r="258" spans="4:5" x14ac:dyDescent="0.2">
      <c r="D258" s="46"/>
      <c r="E258" s="46"/>
    </row>
    <row r="259" spans="4:5" x14ac:dyDescent="0.2">
      <c r="D259" s="46"/>
      <c r="E259" s="46"/>
    </row>
    <row r="260" spans="4:5" x14ac:dyDescent="0.2">
      <c r="D260" s="46"/>
      <c r="E260" s="46"/>
    </row>
    <row r="261" spans="4:5" x14ac:dyDescent="0.2">
      <c r="D261" s="46"/>
      <c r="E261" s="46"/>
    </row>
    <row r="262" spans="4:5" x14ac:dyDescent="0.2">
      <c r="D262" s="46"/>
      <c r="E262" s="46"/>
    </row>
    <row r="263" spans="4:5" x14ac:dyDescent="0.2">
      <c r="D263" s="46"/>
      <c r="E263" s="46"/>
    </row>
    <row r="264" spans="4:5" x14ac:dyDescent="0.2">
      <c r="D264" s="46"/>
      <c r="E264" s="46"/>
    </row>
    <row r="265" spans="4:5" x14ac:dyDescent="0.2">
      <c r="D265" s="46"/>
      <c r="E265" s="46"/>
    </row>
    <row r="266" spans="4:5" x14ac:dyDescent="0.2">
      <c r="D266" s="46"/>
      <c r="E266" s="46"/>
    </row>
    <row r="267" spans="4:5" x14ac:dyDescent="0.2">
      <c r="D267" s="46"/>
      <c r="E267" s="46"/>
    </row>
    <row r="268" spans="4:5" x14ac:dyDescent="0.2">
      <c r="D268" s="46"/>
      <c r="E268" s="46"/>
    </row>
    <row r="269" spans="4:5" x14ac:dyDescent="0.2">
      <c r="D269" s="46"/>
      <c r="E269" s="46"/>
    </row>
    <row r="270" spans="4:5" x14ac:dyDescent="0.2">
      <c r="D270" s="46"/>
      <c r="E270" s="46"/>
    </row>
    <row r="271" spans="4:5" x14ac:dyDescent="0.2">
      <c r="D271" s="46"/>
      <c r="E271" s="46"/>
    </row>
    <row r="272" spans="4:5" x14ac:dyDescent="0.2">
      <c r="D272" s="46"/>
      <c r="E272" s="46"/>
    </row>
    <row r="273" spans="4:5" x14ac:dyDescent="0.2">
      <c r="D273" s="46"/>
      <c r="E273" s="46"/>
    </row>
    <row r="274" spans="4:5" x14ac:dyDescent="0.2">
      <c r="D274" s="46"/>
      <c r="E274" s="46"/>
    </row>
    <row r="275" spans="4:5" x14ac:dyDescent="0.2">
      <c r="D275" s="46"/>
      <c r="E275" s="46"/>
    </row>
    <row r="276" spans="4:5" x14ac:dyDescent="0.2">
      <c r="D276" s="46"/>
      <c r="E276" s="46"/>
    </row>
    <row r="277" spans="4:5" x14ac:dyDescent="0.2">
      <c r="D277" s="46"/>
      <c r="E277" s="46"/>
    </row>
    <row r="278" spans="4:5" x14ac:dyDescent="0.2">
      <c r="D278" s="46"/>
      <c r="E278" s="46"/>
    </row>
    <row r="279" spans="4:5" x14ac:dyDescent="0.2">
      <c r="D279" s="46"/>
      <c r="E279" s="46"/>
    </row>
    <row r="280" spans="4:5" x14ac:dyDescent="0.2">
      <c r="D280" s="46"/>
      <c r="E280" s="46"/>
    </row>
    <row r="281" spans="4:5" x14ac:dyDescent="0.2">
      <c r="D281" s="46"/>
      <c r="E281" s="46"/>
    </row>
    <row r="282" spans="4:5" x14ac:dyDescent="0.2">
      <c r="D282" s="46"/>
      <c r="E282" s="46"/>
    </row>
    <row r="283" spans="4:5" x14ac:dyDescent="0.2">
      <c r="D283" s="46"/>
      <c r="E283" s="46"/>
    </row>
    <row r="284" spans="4:5" x14ac:dyDescent="0.2">
      <c r="D284" s="46"/>
      <c r="E284" s="46"/>
    </row>
    <row r="285" spans="4:5" x14ac:dyDescent="0.2">
      <c r="D285" s="46"/>
      <c r="E285" s="46"/>
    </row>
    <row r="286" spans="4:5" x14ac:dyDescent="0.2">
      <c r="D286" s="46"/>
      <c r="E286" s="46"/>
    </row>
    <row r="287" spans="4:5" x14ac:dyDescent="0.2">
      <c r="D287" s="46"/>
      <c r="E287" s="46"/>
    </row>
    <row r="288" spans="4:5" x14ac:dyDescent="0.2">
      <c r="D288" s="46"/>
      <c r="E288" s="46"/>
    </row>
    <row r="289" spans="4:5" x14ac:dyDescent="0.2">
      <c r="D289" s="46"/>
      <c r="E289" s="46"/>
    </row>
    <row r="290" spans="4:5" x14ac:dyDescent="0.2">
      <c r="D290" s="46"/>
      <c r="E290" s="46"/>
    </row>
    <row r="291" spans="4:5" x14ac:dyDescent="0.2">
      <c r="D291" s="46"/>
      <c r="E291" s="46"/>
    </row>
    <row r="292" spans="4:5" x14ac:dyDescent="0.2">
      <c r="D292" s="46"/>
      <c r="E292" s="46"/>
    </row>
    <row r="293" spans="4:5" x14ac:dyDescent="0.2">
      <c r="D293" s="46"/>
      <c r="E293" s="46"/>
    </row>
    <row r="294" spans="4:5" x14ac:dyDescent="0.2">
      <c r="D294" s="46"/>
      <c r="E294" s="46"/>
    </row>
    <row r="295" spans="4:5" x14ac:dyDescent="0.2">
      <c r="D295" s="46"/>
      <c r="E295" s="46"/>
    </row>
    <row r="296" spans="4:5" x14ac:dyDescent="0.2">
      <c r="D296" s="46"/>
      <c r="E296" s="46"/>
    </row>
    <row r="297" spans="4:5" x14ac:dyDescent="0.2">
      <c r="D297" s="46"/>
      <c r="E297" s="46"/>
    </row>
    <row r="298" spans="4:5" x14ac:dyDescent="0.2">
      <c r="D298" s="46"/>
      <c r="E298" s="46"/>
    </row>
    <row r="299" spans="4:5" x14ac:dyDescent="0.2">
      <c r="D299" s="46"/>
      <c r="E299" s="46"/>
    </row>
    <row r="300" spans="4:5" x14ac:dyDescent="0.2">
      <c r="D300" s="46"/>
      <c r="E300" s="46"/>
    </row>
    <row r="301" spans="4:5" x14ac:dyDescent="0.2">
      <c r="D301" s="46"/>
      <c r="E301" s="46"/>
    </row>
    <row r="302" spans="4:5" x14ac:dyDescent="0.2">
      <c r="D302" s="46"/>
      <c r="E302" s="46"/>
    </row>
    <row r="303" spans="4:5" x14ac:dyDescent="0.2">
      <c r="D303" s="46"/>
      <c r="E303" s="46"/>
    </row>
    <row r="304" spans="4:5" x14ac:dyDescent="0.2">
      <c r="D304" s="46"/>
      <c r="E304" s="46"/>
    </row>
    <row r="305" spans="4:5" x14ac:dyDescent="0.2">
      <c r="D305" s="46"/>
      <c r="E305" s="46"/>
    </row>
    <row r="306" spans="4:5" x14ac:dyDescent="0.2">
      <c r="D306" s="46"/>
      <c r="E306" s="46"/>
    </row>
    <row r="307" spans="4:5" x14ac:dyDescent="0.2">
      <c r="D307" s="46"/>
      <c r="E307" s="46"/>
    </row>
    <row r="308" spans="4:5" x14ac:dyDescent="0.2">
      <c r="D308" s="46"/>
      <c r="E308" s="46"/>
    </row>
    <row r="309" spans="4:5" x14ac:dyDescent="0.2">
      <c r="D309" s="46"/>
      <c r="E309" s="46"/>
    </row>
    <row r="310" spans="4:5" x14ac:dyDescent="0.2">
      <c r="D310" s="46"/>
      <c r="E310" s="46"/>
    </row>
    <row r="311" spans="4:5" x14ac:dyDescent="0.2">
      <c r="D311" s="46"/>
      <c r="E311" s="46"/>
    </row>
    <row r="312" spans="4:5" x14ac:dyDescent="0.2">
      <c r="D312" s="46"/>
      <c r="E312" s="46"/>
    </row>
    <row r="313" spans="4:5" x14ac:dyDescent="0.2">
      <c r="D313" s="46"/>
      <c r="E313" s="46"/>
    </row>
    <row r="314" spans="4:5" x14ac:dyDescent="0.2">
      <c r="D314" s="46"/>
      <c r="E314" s="46"/>
    </row>
    <row r="315" spans="4:5" x14ac:dyDescent="0.2">
      <c r="D315" s="46"/>
      <c r="E315" s="46"/>
    </row>
    <row r="316" spans="4:5" x14ac:dyDescent="0.2">
      <c r="D316" s="46"/>
      <c r="E316" s="46"/>
    </row>
    <row r="317" spans="4:5" x14ac:dyDescent="0.2">
      <c r="D317" s="46"/>
      <c r="E317" s="46"/>
    </row>
    <row r="318" spans="4:5" x14ac:dyDescent="0.2">
      <c r="D318" s="46"/>
      <c r="E318" s="46"/>
    </row>
    <row r="319" spans="4:5" x14ac:dyDescent="0.2">
      <c r="D319" s="46"/>
      <c r="E319" s="46"/>
    </row>
    <row r="320" spans="4:5" x14ac:dyDescent="0.2">
      <c r="D320" s="46"/>
      <c r="E320" s="46"/>
    </row>
    <row r="321" spans="4:5" x14ac:dyDescent="0.2">
      <c r="D321" s="46"/>
      <c r="E321" s="46"/>
    </row>
    <row r="322" spans="4:5" x14ac:dyDescent="0.2">
      <c r="D322" s="46"/>
      <c r="E322" s="46"/>
    </row>
    <row r="323" spans="4:5" x14ac:dyDescent="0.2">
      <c r="D323" s="46"/>
      <c r="E323" s="46"/>
    </row>
    <row r="324" spans="4:5" x14ac:dyDescent="0.2">
      <c r="D324" s="46"/>
      <c r="E324" s="46"/>
    </row>
    <row r="325" spans="4:5" x14ac:dyDescent="0.2">
      <c r="D325" s="46"/>
      <c r="E325" s="46"/>
    </row>
    <row r="326" spans="4:5" x14ac:dyDescent="0.2">
      <c r="D326" s="46"/>
      <c r="E326" s="46"/>
    </row>
    <row r="327" spans="4:5" x14ac:dyDescent="0.2">
      <c r="D327" s="46"/>
      <c r="E327" s="46"/>
    </row>
    <row r="328" spans="4:5" x14ac:dyDescent="0.2">
      <c r="D328" s="46"/>
      <c r="E328" s="46"/>
    </row>
    <row r="329" spans="4:5" x14ac:dyDescent="0.2">
      <c r="D329" s="46"/>
      <c r="E329" s="46"/>
    </row>
    <row r="330" spans="4:5" x14ac:dyDescent="0.2">
      <c r="D330" s="46"/>
      <c r="E330" s="46"/>
    </row>
    <row r="331" spans="4:5" x14ac:dyDescent="0.2">
      <c r="D331" s="46"/>
      <c r="E331" s="46"/>
    </row>
    <row r="332" spans="4:5" x14ac:dyDescent="0.2">
      <c r="D332" s="46"/>
      <c r="E332" s="46"/>
    </row>
    <row r="333" spans="4:5" x14ac:dyDescent="0.2">
      <c r="D333" s="46"/>
      <c r="E333" s="46"/>
    </row>
    <row r="334" spans="4:5" x14ac:dyDescent="0.2">
      <c r="D334" s="46"/>
      <c r="E334" s="46"/>
    </row>
    <row r="335" spans="4:5" x14ac:dyDescent="0.2">
      <c r="D335" s="46"/>
      <c r="E335" s="46"/>
    </row>
    <row r="336" spans="4:5" x14ac:dyDescent="0.2">
      <c r="D336" s="46"/>
      <c r="E336" s="46"/>
    </row>
    <row r="337" spans="4:5" x14ac:dyDescent="0.2">
      <c r="D337" s="46"/>
      <c r="E337" s="46"/>
    </row>
    <row r="338" spans="4:5" x14ac:dyDescent="0.2">
      <c r="D338" s="46"/>
      <c r="E338" s="46"/>
    </row>
    <row r="339" spans="4:5" x14ac:dyDescent="0.2">
      <c r="D339" s="46"/>
      <c r="E339" s="46"/>
    </row>
    <row r="340" spans="4:5" x14ac:dyDescent="0.2">
      <c r="D340" s="46"/>
      <c r="E340" s="46"/>
    </row>
    <row r="341" spans="4:5" x14ac:dyDescent="0.2">
      <c r="D341" s="46"/>
      <c r="E341" s="46"/>
    </row>
    <row r="342" spans="4:5" x14ac:dyDescent="0.2">
      <c r="D342" s="46"/>
      <c r="E342" s="46"/>
    </row>
    <row r="343" spans="4:5" x14ac:dyDescent="0.2">
      <c r="D343" s="46"/>
      <c r="E343" s="46"/>
    </row>
    <row r="344" spans="4:5" x14ac:dyDescent="0.2">
      <c r="D344" s="46"/>
      <c r="E344" s="46"/>
    </row>
    <row r="345" spans="4:5" x14ac:dyDescent="0.2">
      <c r="D345" s="46"/>
      <c r="E345" s="46"/>
    </row>
    <row r="346" spans="4:5" x14ac:dyDescent="0.2">
      <c r="D346" s="46"/>
      <c r="E346" s="46"/>
    </row>
    <row r="347" spans="4:5" x14ac:dyDescent="0.2">
      <c r="D347" s="46"/>
      <c r="E347" s="46"/>
    </row>
    <row r="348" spans="4:5" x14ac:dyDescent="0.2">
      <c r="D348" s="46"/>
      <c r="E348" s="46"/>
    </row>
    <row r="349" spans="4:5" x14ac:dyDescent="0.2">
      <c r="D349" s="46"/>
      <c r="E349" s="46"/>
    </row>
    <row r="350" spans="4:5" x14ac:dyDescent="0.2">
      <c r="D350" s="46"/>
      <c r="E350" s="46"/>
    </row>
    <row r="351" spans="4:5" x14ac:dyDescent="0.2">
      <c r="D351" s="46"/>
      <c r="E351" s="46"/>
    </row>
    <row r="352" spans="4:5" x14ac:dyDescent="0.2">
      <c r="D352" s="46"/>
      <c r="E352" s="46"/>
    </row>
    <row r="353" spans="4:5" x14ac:dyDescent="0.2">
      <c r="D353" s="46"/>
      <c r="E353" s="46"/>
    </row>
    <row r="354" spans="4:5" x14ac:dyDescent="0.2">
      <c r="D354" s="46"/>
      <c r="E354" s="46"/>
    </row>
    <row r="355" spans="4:5" x14ac:dyDescent="0.2">
      <c r="D355" s="46"/>
      <c r="E355" s="46"/>
    </row>
    <row r="356" spans="4:5" x14ac:dyDescent="0.2">
      <c r="D356" s="46"/>
      <c r="E356" s="46"/>
    </row>
    <row r="357" spans="4:5" x14ac:dyDescent="0.2">
      <c r="D357" s="46"/>
      <c r="E357" s="46"/>
    </row>
    <row r="358" spans="4:5" x14ac:dyDescent="0.2">
      <c r="D358" s="46"/>
      <c r="E358" s="46"/>
    </row>
    <row r="359" spans="4:5" x14ac:dyDescent="0.2">
      <c r="D359" s="46"/>
      <c r="E359" s="46"/>
    </row>
    <row r="360" spans="4:5" x14ac:dyDescent="0.2">
      <c r="D360" s="46"/>
      <c r="E360" s="46"/>
    </row>
    <row r="361" spans="4:5" x14ac:dyDescent="0.2">
      <c r="D361" s="46"/>
      <c r="E361" s="46"/>
    </row>
    <row r="362" spans="4:5" x14ac:dyDescent="0.2">
      <c r="D362" s="46"/>
      <c r="E362" s="46"/>
    </row>
    <row r="363" spans="4:5" x14ac:dyDescent="0.2">
      <c r="D363" s="46"/>
      <c r="E363" s="46"/>
    </row>
    <row r="364" spans="4:5" x14ac:dyDescent="0.2">
      <c r="D364" s="46"/>
      <c r="E364" s="46"/>
    </row>
    <row r="365" spans="4:5" x14ac:dyDescent="0.2">
      <c r="D365" s="46"/>
      <c r="E365" s="46"/>
    </row>
    <row r="366" spans="4:5" x14ac:dyDescent="0.2">
      <c r="D366" s="46"/>
      <c r="E366" s="46"/>
    </row>
    <row r="367" spans="4:5" x14ac:dyDescent="0.2">
      <c r="D367" s="46"/>
      <c r="E367" s="46"/>
    </row>
    <row r="368" spans="4:5" x14ac:dyDescent="0.2">
      <c r="D368" s="46"/>
      <c r="E368" s="46"/>
    </row>
    <row r="369" spans="4:5" x14ac:dyDescent="0.2">
      <c r="D369" s="46"/>
      <c r="E369" s="46"/>
    </row>
    <row r="370" spans="4:5" x14ac:dyDescent="0.2">
      <c r="D370" s="46"/>
      <c r="E370" s="46"/>
    </row>
    <row r="371" spans="4:5" x14ac:dyDescent="0.2">
      <c r="D371" s="46"/>
      <c r="E371" s="46"/>
    </row>
    <row r="372" spans="4:5" x14ac:dyDescent="0.2">
      <c r="D372" s="46"/>
      <c r="E372" s="46"/>
    </row>
    <row r="373" spans="4:5" x14ac:dyDescent="0.2">
      <c r="D373" s="46"/>
      <c r="E373" s="46"/>
    </row>
    <row r="374" spans="4:5" x14ac:dyDescent="0.2">
      <c r="D374" s="46"/>
      <c r="E374" s="46"/>
    </row>
    <row r="375" spans="4:5" x14ac:dyDescent="0.2">
      <c r="D375" s="46"/>
      <c r="E375" s="46"/>
    </row>
    <row r="376" spans="4:5" x14ac:dyDescent="0.2">
      <c r="D376" s="46"/>
      <c r="E376" s="46"/>
    </row>
    <row r="377" spans="4:5" x14ac:dyDescent="0.2">
      <c r="D377" s="46"/>
      <c r="E377" s="46"/>
    </row>
    <row r="378" spans="4:5" x14ac:dyDescent="0.2">
      <c r="D378" s="46"/>
      <c r="E378" s="46"/>
    </row>
    <row r="379" spans="4:5" x14ac:dyDescent="0.2">
      <c r="D379" s="46"/>
      <c r="E379" s="46"/>
    </row>
    <row r="380" spans="4:5" x14ac:dyDescent="0.2">
      <c r="D380" s="46"/>
      <c r="E380" s="46"/>
    </row>
    <row r="381" spans="4:5" x14ac:dyDescent="0.2">
      <c r="D381" s="46"/>
      <c r="E381" s="46"/>
    </row>
    <row r="382" spans="4:5" x14ac:dyDescent="0.2">
      <c r="D382" s="46"/>
      <c r="E382" s="46"/>
    </row>
    <row r="383" spans="4:5" x14ac:dyDescent="0.2">
      <c r="D383" s="46"/>
      <c r="E383" s="46"/>
    </row>
    <row r="384" spans="4:5" x14ac:dyDescent="0.2">
      <c r="D384" s="46"/>
      <c r="E384" s="46"/>
    </row>
    <row r="385" spans="4:5" x14ac:dyDescent="0.2">
      <c r="D385" s="46"/>
      <c r="E385" s="46"/>
    </row>
    <row r="386" spans="4:5" x14ac:dyDescent="0.2">
      <c r="D386" s="46"/>
      <c r="E386" s="46"/>
    </row>
    <row r="387" spans="4:5" x14ac:dyDescent="0.2">
      <c r="D387" s="46"/>
      <c r="E387" s="46"/>
    </row>
    <row r="388" spans="4:5" x14ac:dyDescent="0.2">
      <c r="D388" s="46"/>
      <c r="E388" s="46"/>
    </row>
    <row r="389" spans="4:5" x14ac:dyDescent="0.2">
      <c r="D389" s="46"/>
      <c r="E389" s="46"/>
    </row>
    <row r="390" spans="4:5" x14ac:dyDescent="0.2">
      <c r="D390" s="46"/>
      <c r="E390" s="46"/>
    </row>
    <row r="391" spans="4:5" x14ac:dyDescent="0.2">
      <c r="D391" s="46"/>
      <c r="E391" s="46"/>
    </row>
    <row r="392" spans="4:5" x14ac:dyDescent="0.2">
      <c r="D392" s="46"/>
      <c r="E392" s="46"/>
    </row>
    <row r="393" spans="4:5" x14ac:dyDescent="0.2">
      <c r="D393" s="46"/>
      <c r="E393" s="46"/>
    </row>
    <row r="394" spans="4:5" x14ac:dyDescent="0.2">
      <c r="D394" s="46"/>
      <c r="E394" s="46"/>
    </row>
    <row r="395" spans="4:5" x14ac:dyDescent="0.2">
      <c r="D395" s="46"/>
      <c r="E395" s="46"/>
    </row>
    <row r="396" spans="4:5" x14ac:dyDescent="0.2">
      <c r="D396" s="46"/>
      <c r="E396" s="46"/>
    </row>
    <row r="397" spans="4:5" x14ac:dyDescent="0.2">
      <c r="D397" s="46"/>
      <c r="E397" s="46"/>
    </row>
    <row r="398" spans="4:5" x14ac:dyDescent="0.2">
      <c r="D398" s="46"/>
      <c r="E398" s="46"/>
    </row>
    <row r="399" spans="4:5" x14ac:dyDescent="0.2">
      <c r="D399" s="46"/>
      <c r="E399" s="46"/>
    </row>
    <row r="400" spans="4:5" x14ac:dyDescent="0.2">
      <c r="D400" s="46"/>
      <c r="E400" s="46"/>
    </row>
    <row r="401" spans="4:5" x14ac:dyDescent="0.2">
      <c r="D401" s="46"/>
      <c r="E401" s="46"/>
    </row>
    <row r="402" spans="4:5" x14ac:dyDescent="0.2">
      <c r="D402" s="46"/>
      <c r="E402" s="46"/>
    </row>
    <row r="403" spans="4:5" x14ac:dyDescent="0.2">
      <c r="D403" s="46"/>
      <c r="E403" s="46"/>
    </row>
    <row r="404" spans="4:5" x14ac:dyDescent="0.2">
      <c r="D404" s="46"/>
      <c r="E404" s="46"/>
    </row>
    <row r="405" spans="4:5" x14ac:dyDescent="0.2">
      <c r="D405" s="46"/>
      <c r="E405" s="46"/>
    </row>
    <row r="406" spans="4:5" x14ac:dyDescent="0.2">
      <c r="D406" s="46"/>
      <c r="E406" s="46"/>
    </row>
    <row r="407" spans="4:5" x14ac:dyDescent="0.2">
      <c r="D407" s="46"/>
      <c r="E407" s="46"/>
    </row>
    <row r="408" spans="4:5" x14ac:dyDescent="0.2">
      <c r="D408" s="46"/>
      <c r="E408" s="46"/>
    </row>
    <row r="409" spans="4:5" x14ac:dyDescent="0.2">
      <c r="D409" s="46"/>
      <c r="E409" s="46"/>
    </row>
    <row r="410" spans="4:5" x14ac:dyDescent="0.2">
      <c r="D410" s="46"/>
      <c r="E410" s="46"/>
    </row>
    <row r="411" spans="4:5" x14ac:dyDescent="0.2">
      <c r="D411" s="46"/>
      <c r="E411" s="46"/>
    </row>
    <row r="412" spans="4:5" x14ac:dyDescent="0.2">
      <c r="D412" s="46"/>
      <c r="E412" s="46"/>
    </row>
    <row r="413" spans="4:5" x14ac:dyDescent="0.2">
      <c r="D413" s="46"/>
      <c r="E413" s="46"/>
    </row>
    <row r="414" spans="4:5" x14ac:dyDescent="0.2">
      <c r="D414" s="46"/>
      <c r="E414" s="46"/>
    </row>
    <row r="415" spans="4:5" x14ac:dyDescent="0.2">
      <c r="D415" s="46"/>
      <c r="E415" s="46"/>
    </row>
    <row r="416" spans="4:5" x14ac:dyDescent="0.2">
      <c r="D416" s="46"/>
      <c r="E416" s="46"/>
    </row>
    <row r="417" spans="4:5" x14ac:dyDescent="0.2">
      <c r="D417" s="46"/>
      <c r="E417" s="46"/>
    </row>
    <row r="418" spans="4:5" x14ac:dyDescent="0.2">
      <c r="D418" s="46"/>
      <c r="E418" s="46"/>
    </row>
    <row r="419" spans="4:5" x14ac:dyDescent="0.2">
      <c r="D419" s="46"/>
      <c r="E419" s="46"/>
    </row>
    <row r="420" spans="4:5" x14ac:dyDescent="0.2">
      <c r="D420" s="46"/>
      <c r="E420" s="46"/>
    </row>
    <row r="421" spans="4:5" x14ac:dyDescent="0.2">
      <c r="D421" s="46"/>
      <c r="E421" s="46"/>
    </row>
    <row r="422" spans="4:5" x14ac:dyDescent="0.2">
      <c r="D422" s="46"/>
      <c r="E422" s="46"/>
    </row>
    <row r="423" spans="4:5" x14ac:dyDescent="0.2">
      <c r="D423" s="46"/>
      <c r="E423" s="46"/>
    </row>
    <row r="424" spans="4:5" x14ac:dyDescent="0.2">
      <c r="D424" s="46"/>
      <c r="E424" s="46"/>
    </row>
    <row r="425" spans="4:5" x14ac:dyDescent="0.2">
      <c r="D425" s="46"/>
      <c r="E425" s="46"/>
    </row>
    <row r="426" spans="4:5" x14ac:dyDescent="0.2">
      <c r="D426" s="46"/>
      <c r="E426" s="46"/>
    </row>
    <row r="427" spans="4:5" x14ac:dyDescent="0.2">
      <c r="D427" s="46"/>
      <c r="E427" s="46"/>
    </row>
    <row r="428" spans="4:5" x14ac:dyDescent="0.2">
      <c r="D428" s="46"/>
      <c r="E428" s="46"/>
    </row>
    <row r="429" spans="4:5" x14ac:dyDescent="0.2">
      <c r="D429" s="46"/>
      <c r="E429" s="46"/>
    </row>
    <row r="430" spans="4:5" x14ac:dyDescent="0.2">
      <c r="D430" s="46"/>
      <c r="E430" s="46"/>
    </row>
    <row r="431" spans="4:5" x14ac:dyDescent="0.2">
      <c r="D431" s="46"/>
      <c r="E431" s="46"/>
    </row>
    <row r="432" spans="4:5" x14ac:dyDescent="0.2">
      <c r="D432" s="46"/>
      <c r="E432" s="46"/>
    </row>
    <row r="433" spans="4:5" x14ac:dyDescent="0.2">
      <c r="D433" s="46"/>
      <c r="E433" s="46"/>
    </row>
    <row r="434" spans="4:5" x14ac:dyDescent="0.2">
      <c r="D434" s="46"/>
      <c r="E434" s="46"/>
    </row>
    <row r="435" spans="4:5" x14ac:dyDescent="0.2">
      <c r="D435" s="46"/>
      <c r="E435" s="46"/>
    </row>
    <row r="436" spans="4:5" x14ac:dyDescent="0.2">
      <c r="D436" s="46"/>
      <c r="E436" s="46"/>
    </row>
    <row r="437" spans="4:5" x14ac:dyDescent="0.2">
      <c r="D437" s="46"/>
      <c r="E437" s="46"/>
    </row>
    <row r="438" spans="4:5" x14ac:dyDescent="0.2">
      <c r="D438" s="46"/>
      <c r="E438" s="46"/>
    </row>
    <row r="439" spans="4:5" x14ac:dyDescent="0.2">
      <c r="D439" s="46"/>
      <c r="E439" s="46"/>
    </row>
    <row r="440" spans="4:5" x14ac:dyDescent="0.2">
      <c r="D440" s="46"/>
      <c r="E440" s="46"/>
    </row>
    <row r="441" spans="4:5" x14ac:dyDescent="0.2">
      <c r="D441" s="46"/>
      <c r="E441" s="46"/>
    </row>
    <row r="442" spans="4:5" x14ac:dyDescent="0.2">
      <c r="D442" s="46"/>
      <c r="E442" s="46"/>
    </row>
    <row r="443" spans="4:5" x14ac:dyDescent="0.2">
      <c r="D443" s="46"/>
      <c r="E443" s="46"/>
    </row>
    <row r="444" spans="4:5" x14ac:dyDescent="0.2">
      <c r="D444" s="46"/>
      <c r="E444" s="46"/>
    </row>
    <row r="445" spans="4:5" x14ac:dyDescent="0.2">
      <c r="D445" s="46"/>
      <c r="E445" s="46"/>
    </row>
    <row r="446" spans="4:5" x14ac:dyDescent="0.2">
      <c r="D446" s="46"/>
      <c r="E446" s="46"/>
    </row>
    <row r="447" spans="4:5" x14ac:dyDescent="0.2">
      <c r="D447" s="46"/>
      <c r="E447" s="46"/>
    </row>
    <row r="448" spans="4:5" x14ac:dyDescent="0.2">
      <c r="D448" s="46"/>
      <c r="E448" s="46"/>
    </row>
    <row r="449" spans="4:5" x14ac:dyDescent="0.2">
      <c r="D449" s="46"/>
      <c r="E449" s="46"/>
    </row>
    <row r="450" spans="4:5" x14ac:dyDescent="0.2">
      <c r="D450" s="46"/>
      <c r="E450" s="46"/>
    </row>
    <row r="451" spans="4:5" x14ac:dyDescent="0.2">
      <c r="D451" s="46"/>
      <c r="E451" s="46"/>
    </row>
    <row r="452" spans="4:5" x14ac:dyDescent="0.2">
      <c r="D452" s="46"/>
      <c r="E452" s="46"/>
    </row>
    <row r="453" spans="4:5" x14ac:dyDescent="0.2">
      <c r="D453" s="46"/>
      <c r="E453" s="46"/>
    </row>
    <row r="454" spans="4:5" x14ac:dyDescent="0.2">
      <c r="D454" s="46"/>
      <c r="E454" s="46"/>
    </row>
    <row r="455" spans="4:5" x14ac:dyDescent="0.2">
      <c r="D455" s="46"/>
      <c r="E455" s="46"/>
    </row>
    <row r="456" spans="4:5" x14ac:dyDescent="0.2">
      <c r="D456" s="46"/>
      <c r="E456" s="46"/>
    </row>
    <row r="457" spans="4:5" x14ac:dyDescent="0.2">
      <c r="D457" s="46"/>
      <c r="E457" s="46"/>
    </row>
    <row r="458" spans="4:5" x14ac:dyDescent="0.2">
      <c r="D458" s="46"/>
      <c r="E458" s="46"/>
    </row>
    <row r="459" spans="4:5" x14ac:dyDescent="0.2">
      <c r="D459" s="46"/>
      <c r="E459" s="46"/>
    </row>
    <row r="460" spans="4:5" x14ac:dyDescent="0.2">
      <c r="D460" s="46"/>
      <c r="E460" s="46"/>
    </row>
    <row r="461" spans="4:5" x14ac:dyDescent="0.2">
      <c r="D461" s="46"/>
      <c r="E461" s="46"/>
    </row>
    <row r="462" spans="4:5" x14ac:dyDescent="0.2">
      <c r="D462" s="46"/>
      <c r="E462" s="46"/>
    </row>
    <row r="463" spans="4:5" x14ac:dyDescent="0.2">
      <c r="D463" s="46"/>
      <c r="E463" s="46"/>
    </row>
    <row r="464" spans="4:5" x14ac:dyDescent="0.2">
      <c r="D464" s="46"/>
      <c r="E464" s="46"/>
    </row>
    <row r="465" spans="4:5" x14ac:dyDescent="0.2">
      <c r="D465" s="46"/>
      <c r="E465" s="46"/>
    </row>
    <row r="466" spans="4:5" x14ac:dyDescent="0.2">
      <c r="D466" s="46"/>
      <c r="E466" s="46"/>
    </row>
    <row r="467" spans="4:5" x14ac:dyDescent="0.2">
      <c r="D467" s="46"/>
      <c r="E467" s="46"/>
    </row>
    <row r="468" spans="4:5" x14ac:dyDescent="0.2">
      <c r="D468" s="46"/>
      <c r="E468" s="46"/>
    </row>
    <row r="469" spans="4:5" x14ac:dyDescent="0.2">
      <c r="D469" s="46"/>
      <c r="E469" s="46"/>
    </row>
    <row r="470" spans="4:5" x14ac:dyDescent="0.2">
      <c r="D470" s="46"/>
      <c r="E470" s="46"/>
    </row>
    <row r="471" spans="4:5" x14ac:dyDescent="0.2">
      <c r="D471" s="46"/>
      <c r="E471" s="46"/>
    </row>
    <row r="472" spans="4:5" x14ac:dyDescent="0.2">
      <c r="D472" s="46"/>
      <c r="E472" s="46"/>
    </row>
    <row r="473" spans="4:5" x14ac:dyDescent="0.2">
      <c r="D473" s="46"/>
      <c r="E473" s="46"/>
    </row>
    <row r="474" spans="4:5" x14ac:dyDescent="0.2">
      <c r="D474" s="46"/>
      <c r="E474" s="46"/>
    </row>
    <row r="475" spans="4:5" x14ac:dyDescent="0.2">
      <c r="D475" s="46"/>
      <c r="E475" s="46"/>
    </row>
    <row r="476" spans="4:5" x14ac:dyDescent="0.2">
      <c r="D476" s="46"/>
      <c r="E476" s="46"/>
    </row>
    <row r="477" spans="4:5" x14ac:dyDescent="0.2">
      <c r="D477" s="46"/>
      <c r="E477" s="46"/>
    </row>
    <row r="478" spans="4:5" x14ac:dyDescent="0.2">
      <c r="D478" s="46"/>
      <c r="E478" s="46"/>
    </row>
    <row r="479" spans="4:5" x14ac:dyDescent="0.2">
      <c r="D479" s="46"/>
      <c r="E479" s="46"/>
    </row>
    <row r="480" spans="4:5" x14ac:dyDescent="0.2">
      <c r="D480" s="46"/>
      <c r="E480" s="46"/>
    </row>
    <row r="481" spans="4:5" x14ac:dyDescent="0.2">
      <c r="D481" s="46"/>
      <c r="E481" s="46"/>
    </row>
    <row r="482" spans="4:5" x14ac:dyDescent="0.2">
      <c r="D482" s="46"/>
      <c r="E482" s="46"/>
    </row>
    <row r="483" spans="4:5" x14ac:dyDescent="0.2">
      <c r="D483" s="46"/>
      <c r="E483" s="46"/>
    </row>
    <row r="484" spans="4:5" x14ac:dyDescent="0.2">
      <c r="D484" s="46"/>
      <c r="E484" s="46"/>
    </row>
    <row r="485" spans="4:5" x14ac:dyDescent="0.2">
      <c r="D485" s="46"/>
      <c r="E485" s="46"/>
    </row>
    <row r="486" spans="4:5" x14ac:dyDescent="0.2">
      <c r="D486" s="46"/>
      <c r="E486" s="46"/>
    </row>
    <row r="487" spans="4:5" x14ac:dyDescent="0.2">
      <c r="D487" s="46"/>
      <c r="E487" s="46"/>
    </row>
    <row r="488" spans="4:5" x14ac:dyDescent="0.2">
      <c r="D488" s="46"/>
      <c r="E488" s="46"/>
    </row>
    <row r="489" spans="4:5" x14ac:dyDescent="0.2">
      <c r="D489" s="46"/>
      <c r="E489" s="46"/>
    </row>
    <row r="490" spans="4:5" x14ac:dyDescent="0.2">
      <c r="D490" s="46"/>
      <c r="E490" s="46"/>
    </row>
    <row r="491" spans="4:5" x14ac:dyDescent="0.2">
      <c r="D491" s="46"/>
      <c r="E491" s="46"/>
    </row>
    <row r="492" spans="4:5" x14ac:dyDescent="0.2">
      <c r="D492" s="46"/>
      <c r="E492" s="46"/>
    </row>
    <row r="493" spans="4:5" x14ac:dyDescent="0.2">
      <c r="D493" s="46"/>
      <c r="E493" s="46"/>
    </row>
    <row r="494" spans="4:5" x14ac:dyDescent="0.2">
      <c r="D494" s="46"/>
      <c r="E494" s="46"/>
    </row>
    <row r="495" spans="4:5" x14ac:dyDescent="0.2">
      <c r="D495" s="46"/>
      <c r="E495" s="46"/>
    </row>
    <row r="496" spans="4:5" x14ac:dyDescent="0.2">
      <c r="D496" s="46"/>
      <c r="E496" s="46"/>
    </row>
    <row r="497" spans="4:5" x14ac:dyDescent="0.2">
      <c r="D497" s="46"/>
      <c r="E497" s="46"/>
    </row>
    <row r="498" spans="4:5" x14ac:dyDescent="0.2">
      <c r="D498" s="46"/>
      <c r="E498" s="46"/>
    </row>
    <row r="499" spans="4:5" x14ac:dyDescent="0.2">
      <c r="D499" s="46"/>
      <c r="E499" s="46"/>
    </row>
    <row r="500" spans="4:5" x14ac:dyDescent="0.2">
      <c r="D500" s="46"/>
      <c r="E500" s="46"/>
    </row>
    <row r="501" spans="4:5" x14ac:dyDescent="0.2">
      <c r="D501" s="46"/>
      <c r="E501" s="46"/>
    </row>
    <row r="502" spans="4:5" x14ac:dyDescent="0.2">
      <c r="D502" s="46"/>
      <c r="E502" s="46"/>
    </row>
    <row r="503" spans="4:5" x14ac:dyDescent="0.2">
      <c r="D503" s="46"/>
      <c r="E503" s="46"/>
    </row>
    <row r="504" spans="4:5" x14ac:dyDescent="0.2">
      <c r="D504" s="46"/>
      <c r="E504" s="46"/>
    </row>
    <row r="505" spans="4:5" x14ac:dyDescent="0.2">
      <c r="D505" s="46"/>
      <c r="E505" s="46"/>
    </row>
    <row r="506" spans="4:5" x14ac:dyDescent="0.2">
      <c r="D506" s="46"/>
      <c r="E506" s="46"/>
    </row>
    <row r="507" spans="4:5" x14ac:dyDescent="0.2">
      <c r="D507" s="46"/>
      <c r="E507" s="46"/>
    </row>
    <row r="508" spans="4:5" x14ac:dyDescent="0.2">
      <c r="D508" s="46"/>
      <c r="E508" s="46"/>
    </row>
    <row r="509" spans="4:5" x14ac:dyDescent="0.2">
      <c r="D509" s="46"/>
      <c r="E509" s="46"/>
    </row>
    <row r="510" spans="4:5" x14ac:dyDescent="0.2">
      <c r="D510" s="46"/>
      <c r="E510" s="46"/>
    </row>
    <row r="511" spans="4:5" x14ac:dyDescent="0.2">
      <c r="D511" s="46"/>
      <c r="E511" s="46"/>
    </row>
    <row r="512" spans="4:5" x14ac:dyDescent="0.2">
      <c r="D512" s="46"/>
      <c r="E512" s="46"/>
    </row>
    <row r="513" spans="4:5" x14ac:dyDescent="0.2">
      <c r="D513" s="46"/>
      <c r="E513" s="46"/>
    </row>
    <row r="514" spans="4:5" x14ac:dyDescent="0.2">
      <c r="D514" s="46"/>
      <c r="E514" s="46"/>
    </row>
    <row r="515" spans="4:5" x14ac:dyDescent="0.2">
      <c r="D515" s="46"/>
      <c r="E515" s="46"/>
    </row>
    <row r="516" spans="4:5" x14ac:dyDescent="0.2">
      <c r="D516" s="46"/>
      <c r="E516" s="46"/>
    </row>
    <row r="517" spans="4:5" x14ac:dyDescent="0.2">
      <c r="D517" s="46"/>
      <c r="E517" s="46"/>
    </row>
    <row r="518" spans="4:5" x14ac:dyDescent="0.2">
      <c r="D518" s="46"/>
      <c r="E518" s="46"/>
    </row>
    <row r="519" spans="4:5" x14ac:dyDescent="0.2">
      <c r="D519" s="46"/>
      <c r="E519" s="46"/>
    </row>
    <row r="520" spans="4:5" x14ac:dyDescent="0.2">
      <c r="D520" s="46"/>
      <c r="E520" s="46"/>
    </row>
    <row r="521" spans="4:5" x14ac:dyDescent="0.2">
      <c r="D521" s="46"/>
      <c r="E521" s="46"/>
    </row>
    <row r="522" spans="4:5" x14ac:dyDescent="0.2">
      <c r="D522" s="46"/>
      <c r="E522" s="46"/>
    </row>
    <row r="523" spans="4:5" x14ac:dyDescent="0.2">
      <c r="D523" s="46"/>
      <c r="E523" s="46"/>
    </row>
    <row r="524" spans="4:5" x14ac:dyDescent="0.2">
      <c r="D524" s="46"/>
      <c r="E524" s="46"/>
    </row>
    <row r="525" spans="4:5" x14ac:dyDescent="0.2">
      <c r="D525" s="46"/>
      <c r="E525" s="46"/>
    </row>
    <row r="526" spans="4:5" x14ac:dyDescent="0.2">
      <c r="D526" s="46"/>
      <c r="E526" s="46"/>
    </row>
    <row r="527" spans="4:5" x14ac:dyDescent="0.2">
      <c r="D527" s="46"/>
      <c r="E527" s="46"/>
    </row>
    <row r="528" spans="4:5" x14ac:dyDescent="0.2">
      <c r="D528" s="46"/>
      <c r="E528" s="46"/>
    </row>
    <row r="529" spans="4:5" x14ac:dyDescent="0.2">
      <c r="D529" s="46"/>
      <c r="E529" s="46"/>
    </row>
    <row r="530" spans="4:5" x14ac:dyDescent="0.2">
      <c r="D530" s="46"/>
      <c r="E530" s="46"/>
    </row>
    <row r="531" spans="4:5" x14ac:dyDescent="0.2">
      <c r="D531" s="46"/>
      <c r="E531" s="46"/>
    </row>
    <row r="532" spans="4:5" x14ac:dyDescent="0.2">
      <c r="D532" s="46"/>
      <c r="E532" s="46"/>
    </row>
    <row r="533" spans="4:5" x14ac:dyDescent="0.2">
      <c r="D533" s="46"/>
      <c r="E533" s="46"/>
    </row>
    <row r="534" spans="4:5" x14ac:dyDescent="0.2">
      <c r="D534" s="46"/>
      <c r="E534" s="46"/>
    </row>
    <row r="535" spans="4:5" x14ac:dyDescent="0.2">
      <c r="D535" s="46"/>
      <c r="E535" s="46"/>
    </row>
    <row r="536" spans="4:5" x14ac:dyDescent="0.2">
      <c r="D536" s="46"/>
      <c r="E536" s="46"/>
    </row>
    <row r="537" spans="4:5" x14ac:dyDescent="0.2">
      <c r="D537" s="46"/>
      <c r="E537" s="46"/>
    </row>
    <row r="538" spans="4:5" x14ac:dyDescent="0.2">
      <c r="D538" s="46"/>
      <c r="E538" s="46"/>
    </row>
    <row r="539" spans="4:5" x14ac:dyDescent="0.2">
      <c r="D539" s="46"/>
      <c r="E539" s="46"/>
    </row>
    <row r="540" spans="4:5" x14ac:dyDescent="0.2">
      <c r="D540" s="46"/>
      <c r="E540" s="46"/>
    </row>
    <row r="541" spans="4:5" x14ac:dyDescent="0.2">
      <c r="D541" s="46"/>
      <c r="E541" s="46"/>
    </row>
    <row r="542" spans="4:5" x14ac:dyDescent="0.2">
      <c r="D542" s="46"/>
      <c r="E542" s="46"/>
    </row>
    <row r="543" spans="4:5" x14ac:dyDescent="0.2">
      <c r="D543" s="46"/>
      <c r="E543" s="46"/>
    </row>
    <row r="544" spans="4:5" x14ac:dyDescent="0.2">
      <c r="D544" s="46"/>
      <c r="E544" s="46"/>
    </row>
    <row r="545" spans="4:5" x14ac:dyDescent="0.2">
      <c r="D545" s="46"/>
      <c r="E545" s="46"/>
    </row>
    <row r="546" spans="4:5" x14ac:dyDescent="0.2">
      <c r="D546" s="46"/>
      <c r="E546" s="46"/>
    </row>
    <row r="547" spans="4:5" x14ac:dyDescent="0.2">
      <c r="D547" s="46"/>
      <c r="E547" s="46"/>
    </row>
    <row r="548" spans="4:5" x14ac:dyDescent="0.2">
      <c r="D548" s="46"/>
      <c r="E548" s="46"/>
    </row>
    <row r="549" spans="4:5" x14ac:dyDescent="0.2">
      <c r="D549" s="46"/>
      <c r="E549" s="46"/>
    </row>
    <row r="550" spans="4:5" x14ac:dyDescent="0.2">
      <c r="D550" s="46"/>
      <c r="E550" s="46"/>
    </row>
    <row r="551" spans="4:5" x14ac:dyDescent="0.2">
      <c r="D551" s="46"/>
      <c r="E551" s="46"/>
    </row>
    <row r="552" spans="4:5" x14ac:dyDescent="0.2">
      <c r="D552" s="46"/>
      <c r="E552" s="46"/>
    </row>
    <row r="553" spans="4:5" x14ac:dyDescent="0.2">
      <c r="D553" s="46"/>
      <c r="E553" s="46"/>
    </row>
    <row r="554" spans="4:5" x14ac:dyDescent="0.2">
      <c r="D554" s="46"/>
      <c r="E554" s="46"/>
    </row>
    <row r="555" spans="4:5" x14ac:dyDescent="0.2">
      <c r="D555" s="46"/>
      <c r="E555" s="46"/>
    </row>
    <row r="556" spans="4:5" x14ac:dyDescent="0.2">
      <c r="D556" s="46"/>
      <c r="E556" s="46"/>
    </row>
    <row r="557" spans="4:5" x14ac:dyDescent="0.2">
      <c r="D557" s="46"/>
      <c r="E557" s="46"/>
    </row>
    <row r="558" spans="4:5" x14ac:dyDescent="0.2">
      <c r="D558" s="46"/>
      <c r="E558" s="46"/>
    </row>
    <row r="559" spans="4:5" x14ac:dyDescent="0.2">
      <c r="D559" s="46"/>
      <c r="E559" s="46"/>
    </row>
    <row r="560" spans="4:5" x14ac:dyDescent="0.2">
      <c r="D560" s="46"/>
      <c r="E560" s="46"/>
    </row>
    <row r="561" spans="4:5" x14ac:dyDescent="0.2">
      <c r="D561" s="46"/>
      <c r="E561" s="46"/>
    </row>
    <row r="562" spans="4:5" x14ac:dyDescent="0.2">
      <c r="D562" s="46"/>
      <c r="E562" s="46"/>
    </row>
    <row r="563" spans="4:5" x14ac:dyDescent="0.2">
      <c r="D563" s="46"/>
      <c r="E563" s="46"/>
    </row>
    <row r="564" spans="4:5" x14ac:dyDescent="0.2">
      <c r="D564" s="46"/>
      <c r="E564" s="46"/>
    </row>
    <row r="565" spans="4:5" x14ac:dyDescent="0.2">
      <c r="D565" s="46"/>
      <c r="E565" s="46"/>
    </row>
    <row r="566" spans="4:5" x14ac:dyDescent="0.2">
      <c r="D566" s="46"/>
      <c r="E566" s="46"/>
    </row>
    <row r="567" spans="4:5" x14ac:dyDescent="0.2">
      <c r="D567" s="46"/>
      <c r="E567" s="46"/>
    </row>
    <row r="568" spans="4:5" x14ac:dyDescent="0.2">
      <c r="D568" s="46"/>
      <c r="E568" s="46"/>
    </row>
    <row r="569" spans="4:5" x14ac:dyDescent="0.2">
      <c r="D569" s="46"/>
      <c r="E569" s="46"/>
    </row>
    <row r="570" spans="4:5" x14ac:dyDescent="0.2">
      <c r="D570" s="46"/>
      <c r="E570" s="46"/>
    </row>
    <row r="571" spans="4:5" x14ac:dyDescent="0.2">
      <c r="D571" s="46"/>
      <c r="E571" s="46"/>
    </row>
    <row r="572" spans="4:5" x14ac:dyDescent="0.2">
      <c r="D572" s="46"/>
      <c r="E572" s="46"/>
    </row>
    <row r="573" spans="4:5" x14ac:dyDescent="0.2">
      <c r="D573" s="46"/>
      <c r="E573" s="46"/>
    </row>
    <row r="574" spans="4:5" x14ac:dyDescent="0.2">
      <c r="D574" s="46"/>
      <c r="E574" s="46"/>
    </row>
    <row r="575" spans="4:5" x14ac:dyDescent="0.2">
      <c r="D575" s="46"/>
      <c r="E575" s="46"/>
    </row>
    <row r="576" spans="4:5" x14ac:dyDescent="0.2">
      <c r="D576" s="46"/>
      <c r="E576" s="46"/>
    </row>
    <row r="577" spans="4:5" x14ac:dyDescent="0.2">
      <c r="D577" s="46"/>
      <c r="E577" s="46"/>
    </row>
    <row r="578" spans="4:5" x14ac:dyDescent="0.2">
      <c r="D578" s="46"/>
      <c r="E578" s="46"/>
    </row>
    <row r="579" spans="4:5" x14ac:dyDescent="0.2">
      <c r="D579" s="46"/>
      <c r="E579" s="46"/>
    </row>
    <row r="580" spans="4:5" x14ac:dyDescent="0.2">
      <c r="D580" s="46"/>
      <c r="E580" s="46"/>
    </row>
    <row r="581" spans="4:5" x14ac:dyDescent="0.2">
      <c r="D581" s="46"/>
      <c r="E581" s="46"/>
    </row>
    <row r="582" spans="4:5" x14ac:dyDescent="0.2">
      <c r="D582" s="46"/>
      <c r="E582" s="46"/>
    </row>
    <row r="583" spans="4:5" x14ac:dyDescent="0.2">
      <c r="D583" s="46"/>
      <c r="E583" s="46"/>
    </row>
    <row r="584" spans="4:5" x14ac:dyDescent="0.2">
      <c r="D584" s="46"/>
      <c r="E584" s="46"/>
    </row>
    <row r="585" spans="4:5" x14ac:dyDescent="0.2">
      <c r="D585" s="46"/>
      <c r="E585" s="46"/>
    </row>
    <row r="586" spans="4:5" x14ac:dyDescent="0.2">
      <c r="D586" s="46"/>
      <c r="E586" s="46"/>
    </row>
    <row r="587" spans="4:5" x14ac:dyDescent="0.2">
      <c r="D587" s="46"/>
      <c r="E587" s="46"/>
    </row>
    <row r="588" spans="4:5" x14ac:dyDescent="0.2">
      <c r="D588" s="46"/>
      <c r="E588" s="46"/>
    </row>
    <row r="589" spans="4:5" x14ac:dyDescent="0.2">
      <c r="D589" s="46"/>
      <c r="E589" s="46"/>
    </row>
    <row r="590" spans="4:5" x14ac:dyDescent="0.2">
      <c r="D590" s="46"/>
      <c r="E590" s="46"/>
    </row>
    <row r="591" spans="4:5" x14ac:dyDescent="0.2">
      <c r="D591" s="46"/>
      <c r="E591" s="46"/>
    </row>
    <row r="592" spans="4:5" x14ac:dyDescent="0.2">
      <c r="D592" s="46"/>
      <c r="E592" s="46"/>
    </row>
    <row r="593" spans="4:5" x14ac:dyDescent="0.2">
      <c r="D593" s="46"/>
      <c r="E593" s="46"/>
    </row>
    <row r="594" spans="4:5" x14ac:dyDescent="0.2">
      <c r="D594" s="46"/>
      <c r="E594" s="46"/>
    </row>
    <row r="595" spans="4:5" x14ac:dyDescent="0.2">
      <c r="D595" s="46"/>
      <c r="E595" s="46"/>
    </row>
    <row r="596" spans="4:5" x14ac:dyDescent="0.2">
      <c r="D596" s="46"/>
      <c r="E596" s="46"/>
    </row>
    <row r="597" spans="4:5" x14ac:dyDescent="0.2">
      <c r="D597" s="46"/>
      <c r="E597" s="46"/>
    </row>
    <row r="598" spans="4:5" x14ac:dyDescent="0.2">
      <c r="D598" s="46"/>
      <c r="E598" s="46"/>
    </row>
    <row r="599" spans="4:5" x14ac:dyDescent="0.2">
      <c r="D599" s="46"/>
      <c r="E599" s="46"/>
    </row>
    <row r="600" spans="4:5" x14ac:dyDescent="0.2">
      <c r="D600" s="46"/>
      <c r="E600" s="46"/>
    </row>
    <row r="601" spans="4:5" x14ac:dyDescent="0.2">
      <c r="D601" s="46"/>
      <c r="E601" s="46"/>
    </row>
    <row r="602" spans="4:5" x14ac:dyDescent="0.2">
      <c r="D602" s="46"/>
      <c r="E602" s="46"/>
    </row>
    <row r="603" spans="4:5" x14ac:dyDescent="0.2">
      <c r="D603" s="46"/>
      <c r="E603" s="46"/>
    </row>
    <row r="604" spans="4:5" x14ac:dyDescent="0.2">
      <c r="D604" s="46"/>
      <c r="E604" s="46"/>
    </row>
    <row r="605" spans="4:5" x14ac:dyDescent="0.2">
      <c r="D605" s="46"/>
      <c r="E605" s="46"/>
    </row>
    <row r="606" spans="4:5" x14ac:dyDescent="0.2">
      <c r="D606" s="46"/>
      <c r="E606" s="46"/>
    </row>
    <row r="607" spans="4:5" x14ac:dyDescent="0.2">
      <c r="D607" s="46"/>
      <c r="E607" s="46"/>
    </row>
    <row r="608" spans="4:5" x14ac:dyDescent="0.2">
      <c r="D608" s="46"/>
      <c r="E608" s="46"/>
    </row>
    <row r="609" spans="4:5" x14ac:dyDescent="0.2">
      <c r="D609" s="46"/>
      <c r="E609" s="46"/>
    </row>
    <row r="610" spans="4:5" x14ac:dyDescent="0.2">
      <c r="D610" s="46"/>
      <c r="E610" s="46"/>
    </row>
    <row r="611" spans="4:5" x14ac:dyDescent="0.2">
      <c r="D611" s="46"/>
      <c r="E611" s="46"/>
    </row>
    <row r="612" spans="4:5" x14ac:dyDescent="0.2">
      <c r="D612" s="46"/>
      <c r="E612" s="46"/>
    </row>
    <row r="613" spans="4:5" x14ac:dyDescent="0.2">
      <c r="D613" s="46"/>
      <c r="E613" s="46"/>
    </row>
    <row r="614" spans="4:5" x14ac:dyDescent="0.2">
      <c r="D614" s="46"/>
      <c r="E614" s="46"/>
    </row>
    <row r="615" spans="4:5" x14ac:dyDescent="0.2">
      <c r="D615" s="46"/>
      <c r="E615" s="46"/>
    </row>
    <row r="616" spans="4:5" x14ac:dyDescent="0.2">
      <c r="D616" s="46"/>
      <c r="E616" s="46"/>
    </row>
    <row r="617" spans="4:5" x14ac:dyDescent="0.2">
      <c r="D617" s="46"/>
      <c r="E617" s="46"/>
    </row>
    <row r="618" spans="4:5" x14ac:dyDescent="0.2">
      <c r="D618" s="46"/>
      <c r="E618" s="46"/>
    </row>
    <row r="619" spans="4:5" x14ac:dyDescent="0.2">
      <c r="D619" s="46"/>
      <c r="E619" s="46"/>
    </row>
    <row r="620" spans="4:5" x14ac:dyDescent="0.2">
      <c r="D620" s="46"/>
      <c r="E620" s="46"/>
    </row>
    <row r="621" spans="4:5" x14ac:dyDescent="0.2">
      <c r="D621" s="46"/>
      <c r="E621" s="46"/>
    </row>
    <row r="622" spans="4:5" x14ac:dyDescent="0.2">
      <c r="D622" s="46"/>
      <c r="E622" s="46"/>
    </row>
    <row r="623" spans="4:5" x14ac:dyDescent="0.2">
      <c r="D623" s="46"/>
      <c r="E623" s="46"/>
    </row>
    <row r="624" spans="4:5" x14ac:dyDescent="0.2">
      <c r="D624" s="46"/>
      <c r="E624" s="46"/>
    </row>
    <row r="625" spans="4:5" x14ac:dyDescent="0.2">
      <c r="D625" s="46"/>
      <c r="E625" s="46"/>
    </row>
    <row r="626" spans="4:5" x14ac:dyDescent="0.2">
      <c r="D626" s="46"/>
      <c r="E626" s="46"/>
    </row>
    <row r="627" spans="4:5" x14ac:dyDescent="0.2">
      <c r="D627" s="46"/>
      <c r="E627" s="46"/>
    </row>
    <row r="628" spans="4:5" x14ac:dyDescent="0.2">
      <c r="D628" s="46"/>
      <c r="E628" s="46"/>
    </row>
    <row r="629" spans="4:5" x14ac:dyDescent="0.2">
      <c r="D629" s="46"/>
      <c r="E629" s="46"/>
    </row>
    <row r="630" spans="4:5" x14ac:dyDescent="0.2">
      <c r="D630" s="46"/>
      <c r="E630" s="46"/>
    </row>
    <row r="631" spans="4:5" x14ac:dyDescent="0.2">
      <c r="D631" s="46"/>
      <c r="E631" s="46"/>
    </row>
    <row r="632" spans="4:5" x14ac:dyDescent="0.2">
      <c r="D632" s="46"/>
      <c r="E632" s="46"/>
    </row>
    <row r="633" spans="4:5" x14ac:dyDescent="0.2">
      <c r="D633" s="46"/>
      <c r="E633" s="46"/>
    </row>
    <row r="634" spans="4:5" x14ac:dyDescent="0.2">
      <c r="D634" s="46"/>
      <c r="E634" s="46"/>
    </row>
    <row r="635" spans="4:5" x14ac:dyDescent="0.2">
      <c r="D635" s="46"/>
      <c r="E635" s="46"/>
    </row>
    <row r="636" spans="4:5" x14ac:dyDescent="0.2">
      <c r="D636" s="46"/>
      <c r="E636" s="46"/>
    </row>
    <row r="637" spans="4:5" x14ac:dyDescent="0.2">
      <c r="D637" s="46"/>
      <c r="E637" s="46"/>
    </row>
    <row r="638" spans="4:5" x14ac:dyDescent="0.2">
      <c r="D638" s="46"/>
      <c r="E638" s="46"/>
    </row>
    <row r="639" spans="4:5" x14ac:dyDescent="0.2">
      <c r="D639" s="46"/>
      <c r="E639" s="46"/>
    </row>
    <row r="640" spans="4:5" x14ac:dyDescent="0.2">
      <c r="D640" s="46"/>
      <c r="E640" s="46"/>
    </row>
    <row r="641" spans="4:5" x14ac:dyDescent="0.2">
      <c r="D641" s="46"/>
      <c r="E641" s="46"/>
    </row>
    <row r="642" spans="4:5" x14ac:dyDescent="0.2">
      <c r="D642" s="46"/>
      <c r="E642" s="46"/>
    </row>
    <row r="643" spans="4:5" x14ac:dyDescent="0.2">
      <c r="D643" s="46"/>
      <c r="E643" s="46"/>
    </row>
    <row r="644" spans="4:5" x14ac:dyDescent="0.2">
      <c r="D644" s="46"/>
      <c r="E644" s="46"/>
    </row>
    <row r="645" spans="4:5" x14ac:dyDescent="0.2">
      <c r="D645" s="46"/>
      <c r="E645" s="46"/>
    </row>
    <row r="646" spans="4:5" x14ac:dyDescent="0.2">
      <c r="D646" s="46"/>
      <c r="E646" s="46"/>
    </row>
    <row r="647" spans="4:5" x14ac:dyDescent="0.2">
      <c r="D647" s="46"/>
      <c r="E647" s="46"/>
    </row>
    <row r="648" spans="4:5" x14ac:dyDescent="0.2">
      <c r="D648" s="46"/>
      <c r="E648" s="46"/>
    </row>
    <row r="649" spans="4:5" x14ac:dyDescent="0.2">
      <c r="D649" s="46"/>
      <c r="E649" s="46"/>
    </row>
    <row r="650" spans="4:5" x14ac:dyDescent="0.2">
      <c r="D650" s="46"/>
      <c r="E650" s="46"/>
    </row>
    <row r="651" spans="4:5" x14ac:dyDescent="0.2">
      <c r="D651" s="46"/>
      <c r="E651" s="46"/>
    </row>
    <row r="652" spans="4:5" x14ac:dyDescent="0.2">
      <c r="D652" s="46"/>
      <c r="E652" s="46"/>
    </row>
    <row r="653" spans="4:5" x14ac:dyDescent="0.2">
      <c r="D653" s="46"/>
      <c r="E653" s="46"/>
    </row>
    <row r="654" spans="4:5" x14ac:dyDescent="0.2">
      <c r="D654" s="46"/>
      <c r="E654" s="46"/>
    </row>
    <row r="655" spans="4:5" x14ac:dyDescent="0.2">
      <c r="D655" s="46"/>
      <c r="E655" s="46"/>
    </row>
    <row r="656" spans="4:5" x14ac:dyDescent="0.2">
      <c r="D656" s="46"/>
      <c r="E656" s="46"/>
    </row>
    <row r="657" spans="4:5" x14ac:dyDescent="0.2">
      <c r="D657" s="46"/>
      <c r="E657" s="46"/>
    </row>
    <row r="658" spans="4:5" x14ac:dyDescent="0.2">
      <c r="D658" s="46"/>
      <c r="E658" s="46"/>
    </row>
    <row r="659" spans="4:5" x14ac:dyDescent="0.2">
      <c r="D659" s="46"/>
      <c r="E659" s="46"/>
    </row>
    <row r="660" spans="4:5" x14ac:dyDescent="0.2">
      <c r="D660" s="46"/>
      <c r="E660" s="46"/>
    </row>
    <row r="661" spans="4:5" x14ac:dyDescent="0.2">
      <c r="D661" s="46"/>
      <c r="E661" s="46"/>
    </row>
    <row r="662" spans="4:5" x14ac:dyDescent="0.2">
      <c r="D662" s="46"/>
      <c r="E662" s="46"/>
    </row>
    <row r="663" spans="4:5" x14ac:dyDescent="0.2">
      <c r="D663" s="46"/>
      <c r="E663" s="46"/>
    </row>
    <row r="664" spans="4:5" x14ac:dyDescent="0.2">
      <c r="D664" s="46"/>
      <c r="E664" s="46"/>
    </row>
    <row r="665" spans="4:5" x14ac:dyDescent="0.2">
      <c r="D665" s="46"/>
      <c r="E665" s="46"/>
    </row>
    <row r="666" spans="4:5" x14ac:dyDescent="0.2">
      <c r="D666" s="46"/>
      <c r="E666" s="46"/>
    </row>
    <row r="667" spans="4:5" x14ac:dyDescent="0.2">
      <c r="D667" s="46"/>
      <c r="E667" s="46"/>
    </row>
    <row r="668" spans="4:5" x14ac:dyDescent="0.2">
      <c r="D668" s="46"/>
      <c r="E668" s="46"/>
    </row>
    <row r="669" spans="4:5" x14ac:dyDescent="0.2">
      <c r="D669" s="46"/>
      <c r="E669" s="46"/>
    </row>
    <row r="670" spans="4:5" x14ac:dyDescent="0.2">
      <c r="D670" s="46"/>
      <c r="E670" s="46"/>
    </row>
    <row r="671" spans="4:5" x14ac:dyDescent="0.2">
      <c r="D671" s="46"/>
      <c r="E671" s="46"/>
    </row>
    <row r="672" spans="4:5" x14ac:dyDescent="0.2">
      <c r="D672" s="46"/>
      <c r="E672" s="46"/>
    </row>
    <row r="673" spans="4:5" x14ac:dyDescent="0.2">
      <c r="D673" s="46"/>
      <c r="E673" s="46"/>
    </row>
    <row r="674" spans="4:5" x14ac:dyDescent="0.2">
      <c r="D674" s="46"/>
      <c r="E674" s="46"/>
    </row>
    <row r="675" spans="4:5" x14ac:dyDescent="0.2">
      <c r="D675" s="46"/>
      <c r="E675" s="46"/>
    </row>
    <row r="676" spans="4:5" x14ac:dyDescent="0.2">
      <c r="D676" s="46"/>
      <c r="E676" s="46"/>
    </row>
    <row r="677" spans="4:5" x14ac:dyDescent="0.2">
      <c r="D677" s="46"/>
      <c r="E677" s="46"/>
    </row>
    <row r="678" spans="4:5" x14ac:dyDescent="0.2">
      <c r="D678" s="46"/>
      <c r="E678" s="46"/>
    </row>
    <row r="679" spans="4:5" x14ac:dyDescent="0.2">
      <c r="D679" s="46"/>
      <c r="E679" s="46"/>
    </row>
    <row r="680" spans="4:5" x14ac:dyDescent="0.2">
      <c r="D680" s="46"/>
      <c r="E680" s="46"/>
    </row>
    <row r="681" spans="4:5" x14ac:dyDescent="0.2">
      <c r="D681" s="46"/>
      <c r="E681" s="46"/>
    </row>
    <row r="682" spans="4:5" x14ac:dyDescent="0.2">
      <c r="D682" s="46"/>
      <c r="E682" s="46"/>
    </row>
    <row r="683" spans="4:5" x14ac:dyDescent="0.2">
      <c r="D683" s="46"/>
      <c r="E683" s="46"/>
    </row>
    <row r="684" spans="4:5" x14ac:dyDescent="0.2">
      <c r="D684" s="46"/>
      <c r="E684" s="46"/>
    </row>
    <row r="685" spans="4:5" x14ac:dyDescent="0.2">
      <c r="D685" s="46"/>
      <c r="E685" s="46"/>
    </row>
    <row r="686" spans="4:5" x14ac:dyDescent="0.2">
      <c r="D686" s="46"/>
      <c r="E686" s="46"/>
    </row>
    <row r="687" spans="4:5" x14ac:dyDescent="0.2">
      <c r="D687" s="46"/>
      <c r="E687" s="46"/>
    </row>
    <row r="688" spans="4:5" x14ac:dyDescent="0.2">
      <c r="D688" s="46"/>
      <c r="E688" s="46"/>
    </row>
    <row r="689" spans="4:5" x14ac:dyDescent="0.2">
      <c r="D689" s="46"/>
      <c r="E689" s="46"/>
    </row>
    <row r="690" spans="4:5" x14ac:dyDescent="0.2">
      <c r="D690" s="46"/>
      <c r="E690" s="46"/>
    </row>
    <row r="691" spans="4:5" x14ac:dyDescent="0.2">
      <c r="D691" s="46"/>
      <c r="E691" s="46"/>
    </row>
    <row r="692" spans="4:5" x14ac:dyDescent="0.2">
      <c r="D692" s="46"/>
      <c r="E692" s="46"/>
    </row>
    <row r="693" spans="4:5" x14ac:dyDescent="0.2">
      <c r="D693" s="46"/>
      <c r="E693" s="46"/>
    </row>
    <row r="694" spans="4:5" x14ac:dyDescent="0.2">
      <c r="D694" s="46"/>
      <c r="E694" s="46"/>
    </row>
    <row r="695" spans="4:5" x14ac:dyDescent="0.2">
      <c r="D695" s="46"/>
      <c r="E695" s="46"/>
    </row>
    <row r="696" spans="4:5" x14ac:dyDescent="0.2">
      <c r="D696" s="46"/>
      <c r="E696" s="46"/>
    </row>
    <row r="697" spans="4:5" x14ac:dyDescent="0.2">
      <c r="D697" s="46"/>
      <c r="E697" s="46"/>
    </row>
    <row r="698" spans="4:5" x14ac:dyDescent="0.2">
      <c r="D698" s="46"/>
      <c r="E698" s="46"/>
    </row>
    <row r="699" spans="4:5" x14ac:dyDescent="0.2">
      <c r="D699" s="46"/>
      <c r="E699" s="46"/>
    </row>
    <row r="700" spans="4:5" x14ac:dyDescent="0.2">
      <c r="D700" s="46"/>
      <c r="E700" s="46"/>
    </row>
    <row r="701" spans="4:5" x14ac:dyDescent="0.2">
      <c r="D701" s="46"/>
      <c r="E701" s="46"/>
    </row>
    <row r="702" spans="4:5" x14ac:dyDescent="0.2">
      <c r="D702" s="46"/>
      <c r="E702" s="46"/>
    </row>
    <row r="703" spans="4:5" x14ac:dyDescent="0.2">
      <c r="D703" s="46"/>
      <c r="E703" s="46"/>
    </row>
    <row r="704" spans="4:5" x14ac:dyDescent="0.2">
      <c r="D704" s="46"/>
      <c r="E704" s="46"/>
    </row>
    <row r="705" spans="4:5" x14ac:dyDescent="0.2">
      <c r="D705" s="46"/>
      <c r="E705" s="46"/>
    </row>
    <row r="706" spans="4:5" x14ac:dyDescent="0.2">
      <c r="D706" s="46"/>
      <c r="E706" s="46"/>
    </row>
    <row r="707" spans="4:5" x14ac:dyDescent="0.2">
      <c r="D707" s="46"/>
      <c r="E707" s="46"/>
    </row>
    <row r="708" spans="4:5" x14ac:dyDescent="0.2">
      <c r="D708" s="46"/>
      <c r="E708" s="46"/>
    </row>
    <row r="709" spans="4:5" x14ac:dyDescent="0.2">
      <c r="D709" s="46"/>
      <c r="E709" s="46"/>
    </row>
    <row r="710" spans="4:5" x14ac:dyDescent="0.2">
      <c r="D710" s="46"/>
      <c r="E710" s="46"/>
    </row>
    <row r="711" spans="4:5" x14ac:dyDescent="0.2">
      <c r="D711" s="46"/>
      <c r="E711" s="46"/>
    </row>
    <row r="712" spans="4:5" x14ac:dyDescent="0.2">
      <c r="D712" s="46"/>
      <c r="E712" s="46"/>
    </row>
    <row r="713" spans="4:5" x14ac:dyDescent="0.2">
      <c r="D713" s="46"/>
      <c r="E713" s="46"/>
    </row>
    <row r="714" spans="4:5" x14ac:dyDescent="0.2">
      <c r="D714" s="46"/>
      <c r="E714" s="46"/>
    </row>
    <row r="715" spans="4:5" x14ac:dyDescent="0.2">
      <c r="D715" s="46"/>
      <c r="E715" s="46"/>
    </row>
    <row r="716" spans="4:5" x14ac:dyDescent="0.2">
      <c r="D716" s="46"/>
      <c r="E716" s="46"/>
    </row>
    <row r="717" spans="4:5" x14ac:dyDescent="0.2">
      <c r="D717" s="46"/>
      <c r="E717" s="46"/>
    </row>
    <row r="718" spans="4:5" x14ac:dyDescent="0.2">
      <c r="D718" s="46"/>
      <c r="E718" s="46"/>
    </row>
    <row r="719" spans="4:5" x14ac:dyDescent="0.2">
      <c r="D719" s="46"/>
      <c r="E719" s="46"/>
    </row>
    <row r="720" spans="4:5" x14ac:dyDescent="0.2">
      <c r="D720" s="46"/>
      <c r="E720" s="46"/>
    </row>
    <row r="721" spans="4:5" x14ac:dyDescent="0.2">
      <c r="D721" s="46"/>
      <c r="E721" s="46"/>
    </row>
    <row r="722" spans="4:5" x14ac:dyDescent="0.2">
      <c r="D722" s="46"/>
      <c r="E722" s="46"/>
    </row>
    <row r="723" spans="4:5" x14ac:dyDescent="0.2">
      <c r="D723" s="46"/>
      <c r="E723" s="46"/>
    </row>
    <row r="724" spans="4:5" x14ac:dyDescent="0.2">
      <c r="D724" s="46"/>
      <c r="E724" s="46"/>
    </row>
    <row r="725" spans="4:5" x14ac:dyDescent="0.2">
      <c r="D725" s="46"/>
      <c r="E725" s="46"/>
    </row>
    <row r="726" spans="4:5" x14ac:dyDescent="0.2">
      <c r="D726" s="46"/>
      <c r="E726" s="46"/>
    </row>
    <row r="727" spans="4:5" x14ac:dyDescent="0.2">
      <c r="D727" s="46"/>
      <c r="E727" s="46"/>
    </row>
    <row r="728" spans="4:5" x14ac:dyDescent="0.2">
      <c r="D728" s="46"/>
      <c r="E728" s="46"/>
    </row>
    <row r="729" spans="4:5" x14ac:dyDescent="0.2">
      <c r="D729" s="46"/>
      <c r="E729" s="46"/>
    </row>
    <row r="730" spans="4:5" x14ac:dyDescent="0.2">
      <c r="D730" s="46"/>
      <c r="E730" s="46"/>
    </row>
    <row r="731" spans="4:5" x14ac:dyDescent="0.2">
      <c r="D731" s="46"/>
      <c r="E731" s="46"/>
    </row>
    <row r="732" spans="4:5" x14ac:dyDescent="0.2">
      <c r="D732" s="46"/>
      <c r="E732" s="46"/>
    </row>
    <row r="733" spans="4:5" x14ac:dyDescent="0.2">
      <c r="D733" s="46"/>
      <c r="E733" s="46"/>
    </row>
    <row r="734" spans="4:5" x14ac:dyDescent="0.2">
      <c r="D734" s="46"/>
      <c r="E734" s="46"/>
    </row>
    <row r="735" spans="4:5" x14ac:dyDescent="0.2">
      <c r="D735" s="46"/>
      <c r="E735" s="46"/>
    </row>
    <row r="736" spans="4:5" x14ac:dyDescent="0.2">
      <c r="D736" s="46"/>
      <c r="E736" s="46"/>
    </row>
    <row r="737" spans="4:5" x14ac:dyDescent="0.2">
      <c r="D737" s="46"/>
      <c r="E737" s="46"/>
    </row>
    <row r="738" spans="4:5" x14ac:dyDescent="0.2">
      <c r="D738" s="46"/>
      <c r="E738" s="46"/>
    </row>
    <row r="739" spans="4:5" x14ac:dyDescent="0.2">
      <c r="D739" s="46"/>
      <c r="E739" s="46"/>
    </row>
    <row r="740" spans="4:5" x14ac:dyDescent="0.2">
      <c r="D740" s="46"/>
      <c r="E740" s="46"/>
    </row>
    <row r="741" spans="4:5" x14ac:dyDescent="0.2">
      <c r="D741" s="46"/>
      <c r="E741" s="46"/>
    </row>
    <row r="742" spans="4:5" x14ac:dyDescent="0.2">
      <c r="D742" s="46"/>
      <c r="E742" s="46"/>
    </row>
    <row r="743" spans="4:5" x14ac:dyDescent="0.2">
      <c r="D743" s="46"/>
      <c r="E743" s="46"/>
    </row>
    <row r="744" spans="4:5" x14ac:dyDescent="0.2">
      <c r="D744" s="46"/>
      <c r="E744" s="46"/>
    </row>
    <row r="745" spans="4:5" x14ac:dyDescent="0.2">
      <c r="D745" s="46"/>
      <c r="E745" s="46"/>
    </row>
    <row r="746" spans="4:5" x14ac:dyDescent="0.2">
      <c r="D746" s="46"/>
      <c r="E746" s="46"/>
    </row>
    <row r="747" spans="4:5" x14ac:dyDescent="0.2">
      <c r="D747" s="46"/>
      <c r="E747" s="46"/>
    </row>
    <row r="748" spans="4:5" x14ac:dyDescent="0.2">
      <c r="D748" s="46"/>
      <c r="E748" s="46"/>
    </row>
    <row r="749" spans="4:5" x14ac:dyDescent="0.2">
      <c r="D749" s="46"/>
      <c r="E749" s="46"/>
    </row>
    <row r="750" spans="4:5" x14ac:dyDescent="0.2">
      <c r="D750" s="46"/>
      <c r="E750" s="46"/>
    </row>
    <row r="751" spans="4:5" x14ac:dyDescent="0.2">
      <c r="D751" s="46"/>
      <c r="E751" s="46"/>
    </row>
    <row r="752" spans="4:5" x14ac:dyDescent="0.2">
      <c r="D752" s="46"/>
      <c r="E752" s="46"/>
    </row>
    <row r="753" spans="4:5" x14ac:dyDescent="0.2">
      <c r="D753" s="46"/>
      <c r="E753" s="46"/>
    </row>
    <row r="754" spans="4:5" x14ac:dyDescent="0.2">
      <c r="D754" s="46"/>
      <c r="E754" s="46"/>
    </row>
    <row r="755" spans="4:5" x14ac:dyDescent="0.2">
      <c r="D755" s="46"/>
      <c r="E755" s="46"/>
    </row>
    <row r="756" spans="4:5" x14ac:dyDescent="0.2">
      <c r="D756" s="46"/>
      <c r="E756" s="46"/>
    </row>
    <row r="757" spans="4:5" x14ac:dyDescent="0.2">
      <c r="D757" s="46"/>
      <c r="E757" s="46"/>
    </row>
    <row r="758" spans="4:5" x14ac:dyDescent="0.2">
      <c r="D758" s="46"/>
      <c r="E758" s="46"/>
    </row>
    <row r="759" spans="4:5" x14ac:dyDescent="0.2">
      <c r="D759" s="46"/>
      <c r="E759" s="46"/>
    </row>
    <row r="760" spans="4:5" x14ac:dyDescent="0.2">
      <c r="D760" s="46"/>
      <c r="E760" s="46"/>
    </row>
    <row r="761" spans="4:5" x14ac:dyDescent="0.2">
      <c r="D761" s="46"/>
      <c r="E761" s="46"/>
    </row>
    <row r="762" spans="4:5" x14ac:dyDescent="0.2">
      <c r="D762" s="46"/>
      <c r="E762" s="46"/>
    </row>
    <row r="763" spans="4:5" x14ac:dyDescent="0.2">
      <c r="D763" s="46"/>
      <c r="E763" s="46"/>
    </row>
    <row r="764" spans="4:5" x14ac:dyDescent="0.2">
      <c r="D764" s="46"/>
      <c r="E764" s="46"/>
    </row>
    <row r="765" spans="4:5" x14ac:dyDescent="0.2">
      <c r="D765" s="46"/>
      <c r="E765" s="46"/>
    </row>
    <row r="766" spans="4:5" x14ac:dyDescent="0.2">
      <c r="D766" s="46"/>
      <c r="E766" s="46"/>
    </row>
    <row r="767" spans="4:5" x14ac:dyDescent="0.2">
      <c r="D767" s="46"/>
      <c r="E767" s="46"/>
    </row>
    <row r="768" spans="4:5" x14ac:dyDescent="0.2">
      <c r="D768" s="46"/>
      <c r="E768" s="46"/>
    </row>
    <row r="769" spans="4:5" x14ac:dyDescent="0.2">
      <c r="D769" s="46"/>
      <c r="E769" s="46"/>
    </row>
    <row r="770" spans="4:5" x14ac:dyDescent="0.2">
      <c r="D770" s="46"/>
      <c r="E770" s="46"/>
    </row>
    <row r="771" spans="4:5" x14ac:dyDescent="0.2">
      <c r="D771" s="46"/>
      <c r="E771" s="46"/>
    </row>
    <row r="772" spans="4:5" x14ac:dyDescent="0.2">
      <c r="D772" s="46"/>
      <c r="E772" s="46"/>
    </row>
    <row r="773" spans="4:5" x14ac:dyDescent="0.2">
      <c r="D773" s="46"/>
      <c r="E773" s="46"/>
    </row>
    <row r="774" spans="4:5" x14ac:dyDescent="0.2">
      <c r="D774" s="46"/>
      <c r="E774" s="46"/>
    </row>
    <row r="775" spans="4:5" x14ac:dyDescent="0.2">
      <c r="D775" s="46"/>
      <c r="E775" s="46"/>
    </row>
    <row r="776" spans="4:5" x14ac:dyDescent="0.2">
      <c r="D776" s="46"/>
      <c r="E776" s="46"/>
    </row>
    <row r="777" spans="4:5" x14ac:dyDescent="0.2">
      <c r="D777" s="46"/>
      <c r="E777" s="46"/>
    </row>
    <row r="778" spans="4:5" x14ac:dyDescent="0.2">
      <c r="D778" s="46"/>
      <c r="E778" s="46"/>
    </row>
    <row r="779" spans="4:5" x14ac:dyDescent="0.2">
      <c r="D779" s="46"/>
      <c r="E779" s="46"/>
    </row>
    <row r="780" spans="4:5" x14ac:dyDescent="0.2">
      <c r="D780" s="46"/>
      <c r="E780" s="46"/>
    </row>
    <row r="781" spans="4:5" x14ac:dyDescent="0.2">
      <c r="D781" s="46"/>
      <c r="E781" s="46"/>
    </row>
    <row r="782" spans="4:5" x14ac:dyDescent="0.2">
      <c r="D782" s="46"/>
      <c r="E782" s="46"/>
    </row>
    <row r="783" spans="4:5" x14ac:dyDescent="0.2">
      <c r="D783" s="46"/>
      <c r="E783" s="46"/>
    </row>
    <row r="784" spans="4:5" x14ac:dyDescent="0.2">
      <c r="D784" s="46"/>
      <c r="E784" s="46"/>
    </row>
    <row r="785" spans="4:5" x14ac:dyDescent="0.2">
      <c r="D785" s="46"/>
      <c r="E785" s="46"/>
    </row>
    <row r="786" spans="4:5" x14ac:dyDescent="0.2">
      <c r="D786" s="46"/>
      <c r="E786" s="46"/>
    </row>
    <row r="787" spans="4:5" x14ac:dyDescent="0.2">
      <c r="D787" s="46"/>
      <c r="E787" s="46"/>
    </row>
    <row r="788" spans="4:5" x14ac:dyDescent="0.2">
      <c r="D788" s="46"/>
      <c r="E788" s="46"/>
    </row>
    <row r="789" spans="4:5" x14ac:dyDescent="0.2">
      <c r="D789" s="46"/>
      <c r="E789" s="46"/>
    </row>
    <row r="790" spans="4:5" x14ac:dyDescent="0.2">
      <c r="D790" s="46"/>
      <c r="E790" s="46"/>
    </row>
    <row r="791" spans="4:5" x14ac:dyDescent="0.2">
      <c r="D791" s="46"/>
      <c r="E791" s="46"/>
    </row>
    <row r="792" spans="4:5" x14ac:dyDescent="0.2">
      <c r="D792" s="46"/>
      <c r="E792" s="46"/>
    </row>
    <row r="793" spans="4:5" x14ac:dyDescent="0.2">
      <c r="D793" s="46"/>
      <c r="E793" s="46"/>
    </row>
    <row r="794" spans="4:5" x14ac:dyDescent="0.2">
      <c r="D794" s="46"/>
      <c r="E794" s="46"/>
    </row>
    <row r="795" spans="4:5" x14ac:dyDescent="0.2">
      <c r="D795" s="46"/>
      <c r="E795" s="46"/>
    </row>
    <row r="796" spans="4:5" x14ac:dyDescent="0.2">
      <c r="D796" s="46"/>
      <c r="E796" s="46"/>
    </row>
    <row r="797" spans="4:5" x14ac:dyDescent="0.2">
      <c r="D797" s="46"/>
      <c r="E797" s="46"/>
    </row>
    <row r="798" spans="4:5" x14ac:dyDescent="0.2">
      <c r="D798" s="46"/>
      <c r="E798" s="46"/>
    </row>
    <row r="799" spans="4:5" x14ac:dyDescent="0.2">
      <c r="D799" s="46"/>
      <c r="E799" s="46"/>
    </row>
    <row r="800" spans="4:5" x14ac:dyDescent="0.2">
      <c r="D800" s="46"/>
      <c r="E800" s="46"/>
    </row>
    <row r="801" spans="4:5" x14ac:dyDescent="0.2">
      <c r="D801" s="46"/>
      <c r="E801" s="46"/>
    </row>
    <row r="802" spans="4:5" x14ac:dyDescent="0.2">
      <c r="D802" s="46"/>
      <c r="E802" s="46"/>
    </row>
    <row r="803" spans="4:5" x14ac:dyDescent="0.2">
      <c r="D803" s="46"/>
      <c r="E803" s="46"/>
    </row>
    <row r="804" spans="4:5" x14ac:dyDescent="0.2">
      <c r="D804" s="46"/>
      <c r="E804" s="46"/>
    </row>
    <row r="805" spans="4:5" x14ac:dyDescent="0.2">
      <c r="D805" s="46"/>
      <c r="E805" s="46"/>
    </row>
    <row r="806" spans="4:5" x14ac:dyDescent="0.2">
      <c r="D806" s="46"/>
      <c r="E806" s="46"/>
    </row>
    <row r="807" spans="4:5" x14ac:dyDescent="0.2">
      <c r="D807" s="46"/>
      <c r="E807" s="46"/>
    </row>
    <row r="808" spans="4:5" x14ac:dyDescent="0.2">
      <c r="D808" s="46"/>
      <c r="E808" s="46"/>
    </row>
    <row r="809" spans="4:5" x14ac:dyDescent="0.2">
      <c r="D809" s="46"/>
      <c r="E809" s="46"/>
    </row>
    <row r="810" spans="4:5" x14ac:dyDescent="0.2">
      <c r="D810" s="46"/>
      <c r="E810" s="46"/>
    </row>
    <row r="811" spans="4:5" x14ac:dyDescent="0.2">
      <c r="D811" s="46"/>
      <c r="E811" s="46"/>
    </row>
    <row r="812" spans="4:5" x14ac:dyDescent="0.2">
      <c r="D812" s="46"/>
      <c r="E812" s="46"/>
    </row>
    <row r="813" spans="4:5" x14ac:dyDescent="0.2">
      <c r="D813" s="46"/>
      <c r="E813" s="46"/>
    </row>
    <row r="814" spans="4:5" x14ac:dyDescent="0.2">
      <c r="D814" s="46"/>
      <c r="E814" s="46"/>
    </row>
    <row r="815" spans="4:5" x14ac:dyDescent="0.2">
      <c r="D815" s="46"/>
      <c r="E815" s="46"/>
    </row>
    <row r="816" spans="4:5" x14ac:dyDescent="0.2">
      <c r="D816" s="46"/>
      <c r="E816" s="46"/>
    </row>
    <row r="817" spans="4:5" x14ac:dyDescent="0.2">
      <c r="D817" s="46"/>
      <c r="E817" s="46"/>
    </row>
    <row r="818" spans="4:5" x14ac:dyDescent="0.2">
      <c r="D818" s="46"/>
      <c r="E818" s="46"/>
    </row>
    <row r="819" spans="4:5" x14ac:dyDescent="0.2">
      <c r="D819" s="46"/>
      <c r="E819" s="46"/>
    </row>
    <row r="820" spans="4:5" x14ac:dyDescent="0.2">
      <c r="D820" s="46"/>
      <c r="E820" s="46"/>
    </row>
    <row r="821" spans="4:5" x14ac:dyDescent="0.2">
      <c r="D821" s="46"/>
      <c r="E821" s="46"/>
    </row>
    <row r="822" spans="4:5" x14ac:dyDescent="0.2">
      <c r="D822" s="46"/>
      <c r="E822" s="46"/>
    </row>
    <row r="823" spans="4:5" x14ac:dyDescent="0.2">
      <c r="D823" s="46"/>
      <c r="E823" s="46"/>
    </row>
    <row r="824" spans="4:5" x14ac:dyDescent="0.2">
      <c r="D824" s="46"/>
      <c r="E824" s="46"/>
    </row>
    <row r="825" spans="4:5" x14ac:dyDescent="0.2">
      <c r="D825" s="46"/>
      <c r="E825" s="46"/>
    </row>
    <row r="826" spans="4:5" x14ac:dyDescent="0.2">
      <c r="D826" s="46"/>
      <c r="E826" s="46"/>
    </row>
    <row r="827" spans="4:5" x14ac:dyDescent="0.2">
      <c r="D827" s="46"/>
      <c r="E827" s="46"/>
    </row>
    <row r="828" spans="4:5" x14ac:dyDescent="0.2">
      <c r="D828" s="46"/>
      <c r="E828" s="46"/>
    </row>
    <row r="829" spans="4:5" x14ac:dyDescent="0.2">
      <c r="D829" s="46"/>
      <c r="E829" s="46"/>
    </row>
    <row r="830" spans="4:5" x14ac:dyDescent="0.2">
      <c r="D830" s="46"/>
      <c r="E830" s="46"/>
    </row>
    <row r="831" spans="4:5" x14ac:dyDescent="0.2">
      <c r="D831" s="46"/>
      <c r="E831" s="46"/>
    </row>
    <row r="832" spans="4:5" x14ac:dyDescent="0.2">
      <c r="D832" s="46"/>
      <c r="E832" s="46"/>
    </row>
    <row r="833" spans="4:5" x14ac:dyDescent="0.2">
      <c r="D833" s="46"/>
      <c r="E833" s="46"/>
    </row>
    <row r="834" spans="4:5" x14ac:dyDescent="0.2">
      <c r="D834" s="46"/>
      <c r="E834" s="46"/>
    </row>
    <row r="835" spans="4:5" x14ac:dyDescent="0.2">
      <c r="D835" s="46"/>
      <c r="E835" s="46"/>
    </row>
    <row r="836" spans="4:5" x14ac:dyDescent="0.2">
      <c r="D836" s="46"/>
      <c r="E836" s="46"/>
    </row>
    <row r="837" spans="4:5" x14ac:dyDescent="0.2">
      <c r="D837" s="46"/>
      <c r="E837" s="46"/>
    </row>
    <row r="838" spans="4:5" x14ac:dyDescent="0.2">
      <c r="D838" s="46"/>
      <c r="E838" s="46"/>
    </row>
    <row r="839" spans="4:5" x14ac:dyDescent="0.2">
      <c r="D839" s="46"/>
      <c r="E839" s="46"/>
    </row>
    <row r="840" spans="4:5" x14ac:dyDescent="0.2">
      <c r="D840" s="46"/>
      <c r="E840" s="46"/>
    </row>
    <row r="841" spans="4:5" x14ac:dyDescent="0.2">
      <c r="D841" s="46"/>
      <c r="E841" s="46"/>
    </row>
    <row r="842" spans="4:5" x14ac:dyDescent="0.2">
      <c r="D842" s="46"/>
      <c r="E842" s="46"/>
    </row>
    <row r="843" spans="4:5" x14ac:dyDescent="0.2">
      <c r="D843" s="46"/>
      <c r="E843" s="46"/>
    </row>
    <row r="844" spans="4:5" x14ac:dyDescent="0.2">
      <c r="D844" s="46"/>
      <c r="E844" s="46"/>
    </row>
    <row r="845" spans="4:5" x14ac:dyDescent="0.2">
      <c r="D845" s="46"/>
      <c r="E845" s="46"/>
    </row>
    <row r="846" spans="4:5" x14ac:dyDescent="0.2">
      <c r="D846" s="46"/>
      <c r="E846" s="46"/>
    </row>
    <row r="847" spans="4:5" x14ac:dyDescent="0.2">
      <c r="D847" s="46"/>
      <c r="E847" s="46"/>
    </row>
    <row r="848" spans="4:5" x14ac:dyDescent="0.2">
      <c r="D848" s="46"/>
      <c r="E848" s="46"/>
    </row>
    <row r="849" spans="4:5" x14ac:dyDescent="0.2">
      <c r="D849" s="46"/>
      <c r="E849" s="46"/>
    </row>
    <row r="850" spans="4:5" x14ac:dyDescent="0.2">
      <c r="D850" s="46"/>
      <c r="E850" s="46"/>
    </row>
    <row r="851" spans="4:5" x14ac:dyDescent="0.2">
      <c r="D851" s="46"/>
      <c r="E851" s="46"/>
    </row>
    <row r="852" spans="4:5" x14ac:dyDescent="0.2">
      <c r="D852" s="46"/>
      <c r="E852" s="46"/>
    </row>
    <row r="853" spans="4:5" x14ac:dyDescent="0.2">
      <c r="D853" s="46"/>
      <c r="E853" s="46"/>
    </row>
    <row r="854" spans="4:5" x14ac:dyDescent="0.2">
      <c r="D854" s="46"/>
      <c r="E854" s="46"/>
    </row>
    <row r="855" spans="4:5" x14ac:dyDescent="0.2">
      <c r="D855" s="46"/>
      <c r="E855" s="46"/>
    </row>
    <row r="856" spans="4:5" x14ac:dyDescent="0.2">
      <c r="D856" s="46"/>
      <c r="E856" s="46"/>
    </row>
    <row r="857" spans="4:5" x14ac:dyDescent="0.2">
      <c r="D857" s="46"/>
      <c r="E857" s="46"/>
    </row>
    <row r="858" spans="4:5" x14ac:dyDescent="0.2">
      <c r="D858" s="46"/>
      <c r="E858" s="46"/>
    </row>
    <row r="859" spans="4:5" x14ac:dyDescent="0.2">
      <c r="D859" s="46"/>
      <c r="E859" s="46"/>
    </row>
    <row r="860" spans="4:5" x14ac:dyDescent="0.2">
      <c r="D860" s="46"/>
      <c r="E860" s="46"/>
    </row>
    <row r="861" spans="4:5" x14ac:dyDescent="0.2">
      <c r="D861" s="46"/>
      <c r="E861" s="46"/>
    </row>
    <row r="862" spans="4:5" x14ac:dyDescent="0.2">
      <c r="D862" s="46"/>
      <c r="E862" s="46"/>
    </row>
    <row r="863" spans="4:5" x14ac:dyDescent="0.2">
      <c r="D863" s="46"/>
      <c r="E863" s="46"/>
    </row>
    <row r="864" spans="4:5" x14ac:dyDescent="0.2">
      <c r="D864" s="46"/>
      <c r="E864" s="46"/>
    </row>
    <row r="865" spans="4:5" x14ac:dyDescent="0.2">
      <c r="D865" s="46"/>
      <c r="E865" s="46"/>
    </row>
    <row r="866" spans="4:5" x14ac:dyDescent="0.2">
      <c r="D866" s="46"/>
      <c r="E866" s="46"/>
    </row>
    <row r="867" spans="4:5" x14ac:dyDescent="0.2">
      <c r="D867" s="46"/>
      <c r="E867" s="46"/>
    </row>
    <row r="868" spans="4:5" x14ac:dyDescent="0.2">
      <c r="D868" s="46"/>
      <c r="E868" s="46"/>
    </row>
    <row r="869" spans="4:5" x14ac:dyDescent="0.2">
      <c r="D869" s="46"/>
      <c r="E869" s="46"/>
    </row>
    <row r="870" spans="4:5" x14ac:dyDescent="0.2">
      <c r="D870" s="46"/>
      <c r="E870" s="46"/>
    </row>
    <row r="871" spans="4:5" x14ac:dyDescent="0.2">
      <c r="D871" s="46"/>
      <c r="E871" s="46"/>
    </row>
    <row r="872" spans="4:5" x14ac:dyDescent="0.2">
      <c r="D872" s="46"/>
      <c r="E872" s="46"/>
    </row>
    <row r="873" spans="4:5" x14ac:dyDescent="0.2">
      <c r="D873" s="46"/>
      <c r="E873" s="46"/>
    </row>
    <row r="874" spans="4:5" x14ac:dyDescent="0.2">
      <c r="D874" s="46"/>
      <c r="E874" s="46"/>
    </row>
    <row r="875" spans="4:5" x14ac:dyDescent="0.2">
      <c r="D875" s="46"/>
      <c r="E875" s="46"/>
    </row>
    <row r="876" spans="4:5" x14ac:dyDescent="0.2">
      <c r="D876" s="46"/>
      <c r="E876" s="46"/>
    </row>
    <row r="877" spans="4:5" x14ac:dyDescent="0.2">
      <c r="D877" s="46"/>
      <c r="E877" s="46"/>
    </row>
    <row r="878" spans="4:5" x14ac:dyDescent="0.2">
      <c r="D878" s="46"/>
      <c r="E878" s="46"/>
    </row>
    <row r="879" spans="4:5" x14ac:dyDescent="0.2">
      <c r="D879" s="46"/>
      <c r="E879" s="46"/>
    </row>
    <row r="880" spans="4:5" x14ac:dyDescent="0.2">
      <c r="D880" s="46"/>
      <c r="E880" s="46"/>
    </row>
    <row r="881" spans="4:5" x14ac:dyDescent="0.2">
      <c r="D881" s="46"/>
      <c r="E881" s="46"/>
    </row>
    <row r="882" spans="4:5" x14ac:dyDescent="0.2">
      <c r="D882" s="46"/>
      <c r="E882" s="46"/>
    </row>
    <row r="883" spans="4:5" x14ac:dyDescent="0.2">
      <c r="D883" s="46"/>
      <c r="E883" s="46"/>
    </row>
    <row r="884" spans="4:5" x14ac:dyDescent="0.2">
      <c r="D884" s="46"/>
      <c r="E884" s="46"/>
    </row>
    <row r="885" spans="4:5" x14ac:dyDescent="0.2">
      <c r="D885" s="46"/>
      <c r="E885" s="46"/>
    </row>
    <row r="886" spans="4:5" x14ac:dyDescent="0.2">
      <c r="D886" s="46"/>
      <c r="E886" s="46"/>
    </row>
    <row r="887" spans="4:5" x14ac:dyDescent="0.2">
      <c r="D887" s="46"/>
      <c r="E887" s="46"/>
    </row>
    <row r="888" spans="4:5" x14ac:dyDescent="0.2">
      <c r="D888" s="46"/>
      <c r="E888" s="46"/>
    </row>
    <row r="889" spans="4:5" x14ac:dyDescent="0.2">
      <c r="D889" s="46"/>
      <c r="E889" s="46"/>
    </row>
    <row r="890" spans="4:5" x14ac:dyDescent="0.2">
      <c r="D890" s="46"/>
      <c r="E890" s="46"/>
    </row>
    <row r="891" spans="4:5" x14ac:dyDescent="0.2">
      <c r="D891" s="46"/>
      <c r="E891" s="46"/>
    </row>
    <row r="892" spans="4:5" x14ac:dyDescent="0.2">
      <c r="D892" s="46"/>
      <c r="E892" s="46"/>
    </row>
    <row r="893" spans="4:5" x14ac:dyDescent="0.2">
      <c r="D893" s="46"/>
      <c r="E893" s="46"/>
    </row>
    <row r="894" spans="4:5" x14ac:dyDescent="0.2">
      <c r="D894" s="46"/>
      <c r="E894" s="46"/>
    </row>
    <row r="895" spans="4:5" x14ac:dyDescent="0.2">
      <c r="D895" s="46"/>
      <c r="E895" s="46"/>
    </row>
    <row r="896" spans="4:5" x14ac:dyDescent="0.2">
      <c r="D896" s="46"/>
      <c r="E896" s="46"/>
    </row>
    <row r="897" spans="4:5" x14ac:dyDescent="0.2">
      <c r="D897" s="46"/>
      <c r="E897" s="46"/>
    </row>
    <row r="898" spans="4:5" x14ac:dyDescent="0.2">
      <c r="D898" s="46"/>
      <c r="E898" s="46"/>
    </row>
    <row r="899" spans="4:5" x14ac:dyDescent="0.2">
      <c r="D899" s="46"/>
      <c r="E899" s="46"/>
    </row>
    <row r="900" spans="4:5" x14ac:dyDescent="0.2">
      <c r="D900" s="46"/>
      <c r="E900" s="46"/>
    </row>
    <row r="901" spans="4:5" x14ac:dyDescent="0.2">
      <c r="D901" s="46"/>
      <c r="E901" s="46"/>
    </row>
    <row r="902" spans="4:5" x14ac:dyDescent="0.2">
      <c r="D902" s="46"/>
      <c r="E902" s="46"/>
    </row>
    <row r="903" spans="4:5" x14ac:dyDescent="0.2">
      <c r="D903" s="46"/>
      <c r="E903" s="46"/>
    </row>
    <row r="904" spans="4:5" x14ac:dyDescent="0.2">
      <c r="D904" s="46"/>
      <c r="E904" s="46"/>
    </row>
    <row r="905" spans="4:5" x14ac:dyDescent="0.2">
      <c r="D905" s="46"/>
      <c r="E905" s="46"/>
    </row>
    <row r="906" spans="4:5" x14ac:dyDescent="0.2">
      <c r="D906" s="46"/>
      <c r="E906" s="46"/>
    </row>
    <row r="907" spans="4:5" x14ac:dyDescent="0.2">
      <c r="D907" s="46"/>
      <c r="E907" s="46"/>
    </row>
    <row r="908" spans="4:5" x14ac:dyDescent="0.2">
      <c r="D908" s="46"/>
      <c r="E908" s="46"/>
    </row>
    <row r="909" spans="4:5" x14ac:dyDescent="0.2">
      <c r="D909" s="46"/>
      <c r="E909" s="46"/>
    </row>
    <row r="910" spans="4:5" x14ac:dyDescent="0.2">
      <c r="D910" s="46"/>
      <c r="E910" s="46"/>
    </row>
    <row r="911" spans="4:5" x14ac:dyDescent="0.2">
      <c r="D911" s="46"/>
      <c r="E911" s="46"/>
    </row>
    <row r="912" spans="4:5" x14ac:dyDescent="0.2">
      <c r="D912" s="46"/>
      <c r="E912" s="46"/>
    </row>
    <row r="913" spans="4:5" x14ac:dyDescent="0.2">
      <c r="D913" s="46"/>
      <c r="E913" s="46"/>
    </row>
    <row r="914" spans="4:5" x14ac:dyDescent="0.2">
      <c r="D914" s="46"/>
      <c r="E914" s="46"/>
    </row>
    <row r="915" spans="4:5" x14ac:dyDescent="0.2">
      <c r="D915" s="46"/>
      <c r="E915" s="46"/>
    </row>
    <row r="916" spans="4:5" x14ac:dyDescent="0.2">
      <c r="D916" s="46"/>
      <c r="E916" s="46"/>
    </row>
    <row r="917" spans="4:5" x14ac:dyDescent="0.2">
      <c r="D917" s="46"/>
      <c r="E917" s="46"/>
    </row>
    <row r="918" spans="4:5" x14ac:dyDescent="0.2">
      <c r="D918" s="46"/>
      <c r="E918" s="46"/>
    </row>
    <row r="919" spans="4:5" x14ac:dyDescent="0.2">
      <c r="D919" s="46"/>
      <c r="E919" s="46"/>
    </row>
    <row r="920" spans="4:5" x14ac:dyDescent="0.2">
      <c r="D920" s="46"/>
      <c r="E920" s="46"/>
    </row>
    <row r="921" spans="4:5" x14ac:dyDescent="0.2">
      <c r="D921" s="46"/>
      <c r="E921" s="46"/>
    </row>
    <row r="922" spans="4:5" x14ac:dyDescent="0.2">
      <c r="D922" s="46"/>
      <c r="E922" s="46"/>
    </row>
    <row r="923" spans="4:5" x14ac:dyDescent="0.2">
      <c r="D923" s="46"/>
      <c r="E923" s="46"/>
    </row>
    <row r="924" spans="4:5" x14ac:dyDescent="0.2">
      <c r="D924" s="46"/>
      <c r="E924" s="46"/>
    </row>
    <row r="925" spans="4:5" x14ac:dyDescent="0.2">
      <c r="D925" s="46"/>
      <c r="E925" s="46"/>
    </row>
    <row r="926" spans="4:5" x14ac:dyDescent="0.2">
      <c r="D926" s="46"/>
      <c r="E926" s="46"/>
    </row>
    <row r="927" spans="4:5" x14ac:dyDescent="0.2">
      <c r="D927" s="46"/>
      <c r="E927" s="46"/>
    </row>
    <row r="928" spans="4:5" x14ac:dyDescent="0.2">
      <c r="D928" s="46"/>
      <c r="E928" s="46"/>
    </row>
    <row r="929" spans="4:5" x14ac:dyDescent="0.2">
      <c r="D929" s="46"/>
      <c r="E929" s="46"/>
    </row>
    <row r="930" spans="4:5" x14ac:dyDescent="0.2">
      <c r="D930" s="46"/>
      <c r="E930" s="46"/>
    </row>
    <row r="931" spans="4:5" x14ac:dyDescent="0.2">
      <c r="D931" s="46"/>
      <c r="E931" s="46"/>
    </row>
    <row r="932" spans="4:5" x14ac:dyDescent="0.2">
      <c r="D932" s="46"/>
      <c r="E932" s="46"/>
    </row>
    <row r="933" spans="4:5" x14ac:dyDescent="0.2">
      <c r="D933" s="46"/>
      <c r="E933" s="46"/>
    </row>
    <row r="934" spans="4:5" x14ac:dyDescent="0.2">
      <c r="D934" s="46"/>
      <c r="E934" s="46"/>
    </row>
    <row r="935" spans="4:5" x14ac:dyDescent="0.2">
      <c r="D935" s="46"/>
      <c r="E935" s="46"/>
    </row>
    <row r="936" spans="4:5" x14ac:dyDescent="0.2">
      <c r="D936" s="46"/>
      <c r="E936" s="46"/>
    </row>
    <row r="937" spans="4:5" x14ac:dyDescent="0.2">
      <c r="D937" s="46"/>
      <c r="E937" s="46"/>
    </row>
    <row r="938" spans="4:5" x14ac:dyDescent="0.2">
      <c r="D938" s="46"/>
      <c r="E938" s="46"/>
    </row>
    <row r="939" spans="4:5" x14ac:dyDescent="0.2">
      <c r="D939" s="46"/>
      <c r="E939" s="46"/>
    </row>
    <row r="940" spans="4:5" x14ac:dyDescent="0.2">
      <c r="D940" s="46"/>
      <c r="E940" s="46"/>
    </row>
    <row r="941" spans="4:5" x14ac:dyDescent="0.2">
      <c r="D941" s="46"/>
      <c r="E941" s="46"/>
    </row>
    <row r="942" spans="4:5" x14ac:dyDescent="0.2">
      <c r="D942" s="46"/>
      <c r="E942" s="46"/>
    </row>
    <row r="943" spans="4:5" x14ac:dyDescent="0.2">
      <c r="D943" s="46"/>
      <c r="E943" s="46"/>
    </row>
    <row r="944" spans="4:5" x14ac:dyDescent="0.2">
      <c r="D944" s="46"/>
      <c r="E944" s="46"/>
    </row>
    <row r="945" spans="4:5" x14ac:dyDescent="0.2">
      <c r="D945" s="46"/>
      <c r="E945" s="46"/>
    </row>
    <row r="946" spans="4:5" x14ac:dyDescent="0.2">
      <c r="D946" s="46"/>
      <c r="E946" s="46"/>
    </row>
    <row r="947" spans="4:5" x14ac:dyDescent="0.2">
      <c r="D947" s="46"/>
      <c r="E947" s="46"/>
    </row>
    <row r="948" spans="4:5" x14ac:dyDescent="0.2">
      <c r="D948" s="46"/>
      <c r="E948" s="46"/>
    </row>
    <row r="949" spans="4:5" x14ac:dyDescent="0.2">
      <c r="D949" s="46"/>
      <c r="E949" s="46"/>
    </row>
    <row r="950" spans="4:5" x14ac:dyDescent="0.2">
      <c r="D950" s="46"/>
      <c r="E950" s="46"/>
    </row>
    <row r="951" spans="4:5" x14ac:dyDescent="0.2">
      <c r="D951" s="46"/>
      <c r="E951" s="46"/>
    </row>
    <row r="952" spans="4:5" x14ac:dyDescent="0.2">
      <c r="D952" s="46"/>
      <c r="E952" s="46"/>
    </row>
    <row r="953" spans="4:5" x14ac:dyDescent="0.2">
      <c r="D953" s="46"/>
      <c r="E953" s="46"/>
    </row>
    <row r="954" spans="4:5" x14ac:dyDescent="0.2">
      <c r="D954" s="46"/>
      <c r="E954" s="46"/>
    </row>
    <row r="955" spans="4:5" x14ac:dyDescent="0.2">
      <c r="D955" s="46"/>
      <c r="E955" s="46"/>
    </row>
    <row r="956" spans="4:5" x14ac:dyDescent="0.2">
      <c r="D956" s="46"/>
      <c r="E956" s="46"/>
    </row>
    <row r="957" spans="4:5" x14ac:dyDescent="0.2">
      <c r="D957" s="46"/>
      <c r="E957" s="46"/>
    </row>
    <row r="958" spans="4:5" x14ac:dyDescent="0.2">
      <c r="D958" s="46"/>
      <c r="E958" s="46"/>
    </row>
    <row r="959" spans="4:5" x14ac:dyDescent="0.2">
      <c r="D959" s="46"/>
      <c r="E959" s="46"/>
    </row>
    <row r="960" spans="4:5" x14ac:dyDescent="0.2">
      <c r="D960" s="46"/>
      <c r="E960" s="46"/>
    </row>
    <row r="961" spans="4:5" x14ac:dyDescent="0.2">
      <c r="D961" s="46"/>
      <c r="E961" s="46"/>
    </row>
    <row r="962" spans="4:5" x14ac:dyDescent="0.2">
      <c r="D962" s="46"/>
      <c r="E962" s="46"/>
    </row>
    <row r="963" spans="4:5" x14ac:dyDescent="0.2">
      <c r="D963" s="46"/>
      <c r="E963" s="46"/>
    </row>
    <row r="964" spans="4:5" x14ac:dyDescent="0.2">
      <c r="D964" s="46"/>
      <c r="E964" s="46"/>
    </row>
    <row r="965" spans="4:5" x14ac:dyDescent="0.2">
      <c r="D965" s="46"/>
      <c r="E965" s="46"/>
    </row>
    <row r="966" spans="4:5" x14ac:dyDescent="0.2">
      <c r="D966" s="46"/>
      <c r="E966" s="46"/>
    </row>
    <row r="967" spans="4:5" x14ac:dyDescent="0.2">
      <c r="D967" s="46"/>
      <c r="E967" s="46"/>
    </row>
    <row r="968" spans="4:5" x14ac:dyDescent="0.2">
      <c r="D968" s="46"/>
      <c r="E968" s="46"/>
    </row>
    <row r="969" spans="4:5" x14ac:dyDescent="0.2">
      <c r="D969" s="46"/>
      <c r="E969" s="46"/>
    </row>
    <row r="970" spans="4:5" x14ac:dyDescent="0.2">
      <c r="D970" s="46"/>
      <c r="E970" s="46"/>
    </row>
    <row r="971" spans="4:5" x14ac:dyDescent="0.2">
      <c r="D971" s="46"/>
      <c r="E971" s="46"/>
    </row>
    <row r="972" spans="4:5" x14ac:dyDescent="0.2">
      <c r="D972" s="46"/>
      <c r="E972" s="46"/>
    </row>
    <row r="973" spans="4:5" x14ac:dyDescent="0.2">
      <c r="D973" s="46"/>
      <c r="E973" s="46"/>
    </row>
    <row r="974" spans="4:5" x14ac:dyDescent="0.2">
      <c r="D974" s="46"/>
      <c r="E974" s="46"/>
    </row>
    <row r="975" spans="4:5" x14ac:dyDescent="0.2">
      <c r="D975" s="46"/>
      <c r="E975" s="46"/>
    </row>
  </sheetData>
  <mergeCells count="36">
    <mergeCell ref="A133:G133"/>
    <mergeCell ref="A134:G134"/>
    <mergeCell ref="H112:J132"/>
    <mergeCell ref="H32:J37"/>
    <mergeCell ref="A10:A30"/>
    <mergeCell ref="G112:G132"/>
    <mergeCell ref="A111:A132"/>
    <mergeCell ref="D112:D132"/>
    <mergeCell ref="E112:E132"/>
    <mergeCell ref="H60:J84"/>
    <mergeCell ref="H86:J110"/>
    <mergeCell ref="A85:A110"/>
    <mergeCell ref="E86:E110"/>
    <mergeCell ref="G39:G58"/>
    <mergeCell ref="G60:G84"/>
    <mergeCell ref="G86:G110"/>
    <mergeCell ref="A5:C5"/>
    <mergeCell ref="D6:F6"/>
    <mergeCell ref="A6:C6"/>
    <mergeCell ref="D5:F5"/>
    <mergeCell ref="F8:F9"/>
    <mergeCell ref="D8:D9"/>
    <mergeCell ref="B8:C8"/>
    <mergeCell ref="E8:E9"/>
    <mergeCell ref="E39:E58"/>
    <mergeCell ref="A59:A84"/>
    <mergeCell ref="E60:E84"/>
    <mergeCell ref="G32:G37"/>
    <mergeCell ref="I8:J8"/>
    <mergeCell ref="G11:G30"/>
    <mergeCell ref="H11:J30"/>
    <mergeCell ref="D11:D110"/>
    <mergeCell ref="A38:A58"/>
    <mergeCell ref="A31:A37"/>
    <mergeCell ref="E32:E37"/>
    <mergeCell ref="H39:J58"/>
  </mergeCells>
  <pageMargins left="0.23622047244094491" right="0.23622047244094491" top="0.74803149606299213" bottom="0.74803149606299213" header="0" footer="0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2019-09-23T08:53:47Z</cp:lastPrinted>
  <dcterms:created xsi:type="dcterms:W3CDTF">2018-11-28T13:05:04Z</dcterms:created>
  <dcterms:modified xsi:type="dcterms:W3CDTF">2019-09-25T13:31:19Z</dcterms:modified>
</cp:coreProperties>
</file>