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50"/>
  <workbookPr defaultThemeVersion="166925"/>
  <bookViews>
    <workbookView xWindow="0" yWindow="0" windowWidth="28800" windowHeight="11625" activeTab="0"/>
  </bookViews>
  <sheets>
    <sheet name="Server" sheetId="4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<sst xmlns="http://schemas.openxmlformats.org/spreadsheetml/2006/main" count="24" uniqueCount="24">
  <si>
    <t>Popis položky</t>
  </si>
  <si>
    <t>Požadované technické a funkční vlastnosti, hodnota, množství</t>
  </si>
  <si>
    <t>Uchazeč splňuje ANO / NE</t>
  </si>
  <si>
    <t>Upřesnění nabídky uchazeče; event. odkaz na umístění v přiloženém katalogovém listu</t>
  </si>
  <si>
    <t>číslo objednávky     ÚJF</t>
  </si>
  <si>
    <t>Digestoř laboratorní</t>
  </si>
  <si>
    <t>19070080               OJS</t>
  </si>
  <si>
    <t xml:space="preserve">dodávka digestoře je včetně dopravy, revize elektroinstalace, usazení, uvedení do provozu, nastavení a proškolení uživatele pro bezpečné užívání dodaného zařízení </t>
  </si>
  <si>
    <t>záruční doba 24 měsíců, pozáruční servis</t>
  </si>
  <si>
    <t>Předpokládaná hodnota celkem (v Kč bez DPH)</t>
  </si>
  <si>
    <t>Nabídková cena celkem (v Kč bez DPH)</t>
  </si>
  <si>
    <t>Celková cena (v Kč bez DPH)</t>
  </si>
  <si>
    <t>Celková cena (v Kč s DPH)</t>
  </si>
  <si>
    <t>Razítko a podpis oprávněné osoby dodavatele</t>
  </si>
  <si>
    <t>takto podbarvená pole dodavatel povinně vyplní</t>
  </si>
  <si>
    <t>č.</t>
  </si>
  <si>
    <t>Zadavatel stanovuje tyto technické požadavky:</t>
  </si>
  <si>
    <t xml:space="preserve">plechové provedení, 4 x elektrická zásuvka 230 V, IP 44, osvětlení včetně vypínače, okno vertikálně i horizontálně posuvné, bezpečnostní sklo, pracovní deska z kyselinovzdorné dlažby formátu 300 x 300 mm, odtahový díl stropu digestoře o průměru 200 mm, prostor pod pracovní deskou se zákrytem levé a pravé vnitřní části bočnice </t>
  </si>
  <si>
    <r>
      <t xml:space="preserve">vzduchotechnická data dle požadavků ČSN EN 14175 / ČSN 12469 (při otevřeném předním oknu digestoře), objemový průtok [m3/hod.]:                                                                                                pro rychlost proudu v rovině okna 0,3 m/s : 550                                                           pro rychlost proudu v rovině okna 0,4 m/s : 710                                                            pro rychlost proudu v rovině okna 0,5 m/s : 890           </t>
    </r>
    <r>
      <rPr>
        <strike/>
        <sz val="10"/>
        <rFont val="Calibri"/>
        <family val="2"/>
        <scheme val="minor"/>
      </rPr>
      <t xml:space="preserve">                                                          </t>
    </r>
  </si>
  <si>
    <t>vnější rozměry [mm]                                                                                                            šířka 1200                                                                                                                                   hloubka 900                                                                                                                            výška korpusu 2250±10                                                                                                    výška odsávacího hrdla 2405±10                                                                                                                                   osvětlení [lux] 400                                                                                                         jmenovité napětí [V] 230                                                                                                 jmenovitý kmitočet [Hz] 50                                                                                                 max. jmenovitý příkon [VA] 3600</t>
  </si>
  <si>
    <t>nastavení objemového proudění vzduchu v digestoři bude provedeno autorizovanou firmou (dodvatelem) dle bezpečnostních požadavků normy ČSN EN 14 175</t>
  </si>
  <si>
    <t>BEZPEČNOSTNÍ POKYNY A VŠEOBECNÁ UPOZORNĚNÍ 
digestoř konstruována a vyrobena ve shodě s normou ČSN EN 14 175 a splňuje základní konstrukční bezpečnostní požadavky směrnice pro označení značkou CE dle požadavků směrnice 73/23 EHS a 89/336/EHS, digestoř je určena pro ochranu obsluhy při práci se zdraví škodlivými látkami, plyny, aerosoly a ve všech ostatních případech, kdy by vdechování látek nebo kontakt s povrchem těla mohl zapříčinit poškození nebo ohrožení zdraví člověka, zároveň je chráněna obsluha před poraněním v případě exploze nebo imploze ve vnitřním pracovním prostoru</t>
  </si>
  <si>
    <r>
      <t xml:space="preserve">TECHNICKÝ POPIS        
konstrukčním materiálem digestoře je ocelový plech o síle </t>
    </r>
    <r>
      <rPr>
        <sz val="10"/>
        <color theme="1"/>
        <rFont val="Calibri"/>
        <family val="2"/>
        <scheme val="minor"/>
      </rPr>
      <t>min.</t>
    </r>
    <r>
      <rPr>
        <sz val="10"/>
        <rFont val="Calibri"/>
        <family val="2"/>
        <scheme val="minor"/>
      </rPr>
      <t xml:space="preserve"> 1mm s povrchovou úpravou elektrostaticky nanášeným práškovým pigmentem následovně vypáleným, do podstavce lze vložit kovové nebo jiné skříňky pro skladování chemikálií, 
čelní okno digestoře se skládá z rámu svařeného z ocelového profilu U s povrchovou úpravou elektrostaticky nanášeným práškovým pigmentem a vypáleným, opatřeného úchytkami a závěsy pro lanka závaží a dvou tabulí z bezpečnostního skla s vlepenou fólií, tabule bezpečnostního skla jsou v ocelovém rámu usazeny tak, aby  bylo umožněno odsouvání skleněných tabulí do stran, rám se skly výsuvný vzhůru, pracovní prostor digestoře je v kovovém provedení, nebo může být vyložen vrstvou materiálu dobře odolávajícího působení agresivních chemikálií. Čelní strana digestoře osazena elektrolištou – 1x vypínač osvětlení pracovního prostoru, 1x vypínač ventilátoru, 4x zásuvka 230V s clonkami a odklopným krytem, dále pak ovládacím kohoutem vody.</t>
    </r>
  </si>
  <si>
    <t>Příloha ke Kupní smlouvě č. 1 - Technická specifikace k VZ "Laboratorní digestoř- II."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</si>
</sst>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Arial"/>
      <family val="2"/>
    </font>
    <font>
      <b/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4" tint="-0.4999699890613556"/>
      <name val="Calibri"/>
      <family val="2"/>
      <scheme val="minor"/>
    </font>
    <font>
      <strike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thin"/>
      <right style="medium"/>
      <top/>
      <bottom/>
    </border>
    <border>
      <left style="thin"/>
      <right style="medium"/>
      <top/>
      <bottom style="double"/>
    </border>
    <border>
      <left style="medium"/>
      <right style="thin"/>
      <top/>
      <bottom/>
    </border>
    <border>
      <left style="medium"/>
      <right style="thin"/>
      <top/>
      <bottom style="double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9" fillId="0" borderId="0">
      <alignment/>
      <protection/>
    </xf>
    <xf numFmtId="0" fontId="0" fillId="0" borderId="0">
      <alignment/>
      <protection/>
    </xf>
  </cellStyleXfs>
  <cellXfs count="56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6" fillId="0" borderId="1" xfId="20" applyBorder="1" applyAlignment="1">
      <alignment vertical="top" wrapText="1"/>
    </xf>
    <xf numFmtId="0" fontId="6" fillId="0" borderId="2" xfId="20" applyBorder="1" applyAlignment="1">
      <alignment vertical="top" wrapText="1"/>
    </xf>
    <xf numFmtId="0" fontId="8" fillId="0" borderId="2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vertical="center"/>
    </xf>
    <xf numFmtId="164" fontId="2" fillId="4" borderId="6" xfId="0" applyNumberFormat="1" applyFont="1" applyFill="1" applyBorder="1" applyAlignment="1">
      <alignment horizontal="center" vertical="center" wrapText="1"/>
    </xf>
    <xf numFmtId="0" fontId="10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164" fontId="2" fillId="4" borderId="8" xfId="0" applyNumberFormat="1" applyFont="1" applyFill="1" applyBorder="1" applyAlignment="1">
      <alignment horizontal="center" vertical="center" wrapText="1"/>
    </xf>
    <xf numFmtId="164" fontId="2" fillId="4" borderId="9" xfId="0" applyNumberFormat="1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vertical="center"/>
    </xf>
    <xf numFmtId="164" fontId="2" fillId="4" borderId="11" xfId="0" applyNumberFormat="1" applyFont="1" applyFill="1" applyBorder="1" applyAlignment="1">
      <alignment horizontal="center" vertical="center" wrapText="1"/>
    </xf>
    <xf numFmtId="0" fontId="10" fillId="4" borderId="11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164" fontId="2" fillId="4" borderId="13" xfId="0" applyNumberFormat="1" applyFont="1" applyFill="1" applyBorder="1" applyAlignment="1">
      <alignment horizontal="center" vertical="center" wrapText="1"/>
    </xf>
    <xf numFmtId="164" fontId="2" fillId="4" borderId="14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/>
    </xf>
    <xf numFmtId="0" fontId="0" fillId="0" borderId="0" xfId="22" applyAlignment="1">
      <alignment horizontal="left"/>
      <protection/>
    </xf>
    <xf numFmtId="0" fontId="0" fillId="0" borderId="0" xfId="22" applyAlignment="1">
      <alignment horizontal="right"/>
      <protection/>
    </xf>
    <xf numFmtId="0" fontId="0" fillId="3" borderId="16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wrapText="1"/>
    </xf>
    <xf numFmtId="0" fontId="8" fillId="0" borderId="8" xfId="0" applyFont="1" applyBorder="1" applyAlignment="1">
      <alignment vertical="center" wrapText="1"/>
    </xf>
    <xf numFmtId="0" fontId="0" fillId="3" borderId="8" xfId="0" applyFill="1" applyBorder="1" applyAlignment="1">
      <alignment horizontal="center" vertical="center"/>
    </xf>
    <xf numFmtId="0" fontId="6" fillId="0" borderId="8" xfId="20" applyBorder="1" applyAlignment="1">
      <alignment vertical="top" wrapText="1"/>
    </xf>
    <xf numFmtId="0" fontId="0" fillId="2" borderId="17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3" xfId="0" applyFont="1" applyFill="1" applyBorder="1" applyAlignment="1">
      <alignment wrapText="1"/>
    </xf>
    <xf numFmtId="0" fontId="8" fillId="0" borderId="2" xfId="0" applyFont="1" applyFill="1" applyBorder="1" applyAlignment="1">
      <alignment vertical="center" wrapText="1"/>
    </xf>
    <xf numFmtId="164" fontId="2" fillId="0" borderId="18" xfId="0" applyNumberFormat="1" applyFont="1" applyBorder="1" applyAlignment="1">
      <alignment horizontal="center" vertical="center"/>
    </xf>
    <xf numFmtId="164" fontId="2" fillId="0" borderId="19" xfId="0" applyNumberFormat="1" applyFont="1" applyBorder="1" applyAlignment="1">
      <alignment horizontal="center" vertical="center"/>
    </xf>
    <xf numFmtId="164" fontId="3" fillId="3" borderId="20" xfId="0" applyNumberFormat="1" applyFont="1" applyFill="1" applyBorder="1" applyAlignment="1">
      <alignment horizontal="center" vertical="center"/>
    </xf>
    <xf numFmtId="164" fontId="3" fillId="3" borderId="21" xfId="0" applyNumberFormat="1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7" fillId="4" borderId="18" xfId="0" applyFont="1" applyFill="1" applyBorder="1" applyAlignment="1">
      <alignment vertical="center" wrapText="1"/>
    </xf>
    <xf numFmtId="0" fontId="0" fillId="4" borderId="18" xfId="0" applyFill="1" applyBorder="1" applyAlignment="1">
      <alignment vertical="center" wrapText="1"/>
    </xf>
    <xf numFmtId="0" fontId="0" fillId="4" borderId="19" xfId="0" applyFill="1" applyBorder="1" applyAlignment="1">
      <alignment vertic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 2" xfId="21"/>
    <cellStyle name="Normální 3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17</xdr:row>
      <xdr:rowOff>66675</xdr:rowOff>
    </xdr:from>
    <xdr:to>
      <xdr:col>7</xdr:col>
      <xdr:colOff>733425</xdr:colOff>
      <xdr:row>21</xdr:row>
      <xdr:rowOff>123825</xdr:rowOff>
    </xdr:to>
    <xdr:sp macro="" textlink="">
      <xdr:nvSpPr>
        <xdr:cNvPr id="2" name="TextovéPole 1"/>
        <xdr:cNvSpPr txBox="1"/>
      </xdr:nvSpPr>
      <xdr:spPr>
        <a:xfrm>
          <a:off x="257175" y="10439400"/>
          <a:ext cx="10658475" cy="819150"/>
        </a:xfrm>
        <a:prstGeom prst="rect">
          <a:avLst/>
        </a:prstGeom>
        <a:solidFill>
          <a:srgbClr val="D9D9D9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cs-CZ" sz="1400" b="1"/>
            <a:t>Já (my) níže podepsaný (í) [DOPLNÍ DODAVATEL] čestně prohlašuji (prohlašujeme), že dodavatel [DOPLNÍ DODAVATEL] v případě jeho výběru zadavatelem v předmětné veřejné zakázce dodá zboží přesně dle požadovaných technických podmínek a nabízených technických parametrů v termínu [DOPLNÍ DODAVATEL] dnů od účinnosti Kupní smlouvy.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8"/>
  <sheetViews>
    <sheetView showGridLines="0" tabSelected="1" workbookViewId="0" topLeftCell="A1">
      <selection activeCell="C8" sqref="C8"/>
    </sheetView>
  </sheetViews>
  <sheetFormatPr defaultColWidth="9.140625" defaultRowHeight="15"/>
  <cols>
    <col min="1" max="1" width="3.8515625" style="2" customWidth="1"/>
    <col min="2" max="2" width="18.57421875" style="1" customWidth="1"/>
    <col min="3" max="3" width="65.421875" style="0" customWidth="1"/>
    <col min="4" max="4" width="10.28125" style="2" customWidth="1"/>
    <col min="5" max="5" width="10.8515625" style="0" customWidth="1"/>
    <col min="6" max="6" width="28.421875" style="0" customWidth="1"/>
    <col min="7" max="7" width="15.28125" style="0" customWidth="1"/>
    <col min="8" max="8" width="15.140625" style="0" customWidth="1"/>
  </cols>
  <sheetData>
    <row r="1" spans="1:5" ht="18.75">
      <c r="A1" s="32" t="s">
        <v>23</v>
      </c>
      <c r="D1" s="33"/>
      <c r="E1" s="34"/>
    </row>
    <row r="2" spans="1:5" ht="9.75" customHeight="1">
      <c r="A2" s="3"/>
      <c r="D2" s="33"/>
      <c r="E2" s="34"/>
    </row>
    <row r="3" spans="1:5" ht="15">
      <c r="A3" s="30"/>
      <c r="B3" s="31" t="s">
        <v>14</v>
      </c>
      <c r="D3" s="33"/>
      <c r="E3" s="34"/>
    </row>
    <row r="4" spans="4:5" ht="9.75" customHeight="1">
      <c r="D4" s="34"/>
      <c r="E4" s="34"/>
    </row>
    <row r="5" ht="15.75" thickBot="1">
      <c r="A5" s="4" t="s">
        <v>16</v>
      </c>
    </row>
    <row r="6" spans="1:8" ht="60.75" thickBot="1">
      <c r="A6" s="38" t="s">
        <v>15</v>
      </c>
      <c r="B6" s="39" t="s">
        <v>0</v>
      </c>
      <c r="C6" s="39" t="s">
        <v>1</v>
      </c>
      <c r="D6" s="40" t="s">
        <v>4</v>
      </c>
      <c r="E6" s="41" t="s">
        <v>2</v>
      </c>
      <c r="F6" s="42" t="s">
        <v>3</v>
      </c>
      <c r="G6" s="9" t="s">
        <v>9</v>
      </c>
      <c r="H6" s="10" t="s">
        <v>10</v>
      </c>
    </row>
    <row r="7" spans="1:8" ht="63.75">
      <c r="A7" s="48">
        <v>1</v>
      </c>
      <c r="B7" s="53" t="s">
        <v>5</v>
      </c>
      <c r="C7" s="35" t="s">
        <v>17</v>
      </c>
      <c r="D7" s="50" t="s">
        <v>6</v>
      </c>
      <c r="E7" s="36"/>
      <c r="F7" s="37"/>
      <c r="G7" s="44">
        <v>77700</v>
      </c>
      <c r="H7" s="46"/>
    </row>
    <row r="8" spans="1:8" ht="63.75">
      <c r="A8" s="48"/>
      <c r="B8" s="54"/>
      <c r="C8" s="7" t="s">
        <v>18</v>
      </c>
      <c r="D8" s="51"/>
      <c r="E8" s="11"/>
      <c r="F8" s="6"/>
      <c r="G8" s="44"/>
      <c r="H8" s="46"/>
    </row>
    <row r="9" spans="1:8" ht="114.75">
      <c r="A9" s="48"/>
      <c r="B9" s="54"/>
      <c r="C9" s="7" t="s">
        <v>19</v>
      </c>
      <c r="D9" s="51"/>
      <c r="E9" s="11"/>
      <c r="F9" s="6"/>
      <c r="G9" s="44"/>
      <c r="H9" s="46"/>
    </row>
    <row r="10" spans="1:8" ht="38.25">
      <c r="A10" s="48"/>
      <c r="B10" s="54"/>
      <c r="C10" s="43" t="s">
        <v>20</v>
      </c>
      <c r="D10" s="51"/>
      <c r="E10" s="11"/>
      <c r="F10" s="6"/>
      <c r="G10" s="44"/>
      <c r="H10" s="46"/>
    </row>
    <row r="11" spans="1:8" ht="114.75">
      <c r="A11" s="48"/>
      <c r="B11" s="54"/>
      <c r="C11" s="7" t="s">
        <v>21</v>
      </c>
      <c r="D11" s="51"/>
      <c r="E11" s="11"/>
      <c r="F11" s="6"/>
      <c r="G11" s="44"/>
      <c r="H11" s="46"/>
    </row>
    <row r="12" spans="1:8" ht="191.25">
      <c r="A12" s="48"/>
      <c r="B12" s="54"/>
      <c r="C12" s="7" t="s">
        <v>22</v>
      </c>
      <c r="D12" s="51"/>
      <c r="E12" s="11"/>
      <c r="F12" s="6"/>
      <c r="G12" s="44"/>
      <c r="H12" s="46"/>
    </row>
    <row r="13" spans="1:8" ht="38.25">
      <c r="A13" s="48"/>
      <c r="B13" s="54"/>
      <c r="C13" s="7" t="s">
        <v>7</v>
      </c>
      <c r="D13" s="51"/>
      <c r="E13" s="11"/>
      <c r="F13" s="6"/>
      <c r="G13" s="44"/>
      <c r="H13" s="46"/>
    </row>
    <row r="14" spans="1:8" ht="15.75" thickBot="1">
      <c r="A14" s="49"/>
      <c r="B14" s="55"/>
      <c r="C14" s="8" t="s">
        <v>8</v>
      </c>
      <c r="D14" s="52"/>
      <c r="E14" s="12"/>
      <c r="F14" s="5"/>
      <c r="G14" s="45"/>
      <c r="H14" s="47"/>
    </row>
    <row r="15" spans="1:8" ht="15.75" thickTop="1">
      <c r="A15" s="13"/>
      <c r="B15" s="14" t="s">
        <v>11</v>
      </c>
      <c r="C15" s="15"/>
      <c r="D15" s="16"/>
      <c r="E15" s="15"/>
      <c r="F15" s="17"/>
      <c r="G15" s="18">
        <f>G7</f>
        <v>77700</v>
      </c>
      <c r="H15" s="19">
        <f>H7</f>
        <v>0</v>
      </c>
    </row>
    <row r="16" spans="1:8" ht="15.75" thickBot="1">
      <c r="A16" s="20"/>
      <c r="B16" s="21" t="s">
        <v>12</v>
      </c>
      <c r="C16" s="22"/>
      <c r="D16" s="23"/>
      <c r="E16" s="22"/>
      <c r="F16" s="24"/>
      <c r="G16" s="25">
        <f>SUM(G15*1.21)</f>
        <v>94017</v>
      </c>
      <c r="H16" s="26">
        <f>SUM(H15*1.21)</f>
        <v>0</v>
      </c>
    </row>
    <row r="18" ht="15"/>
    <row r="22" ht="15"/>
    <row r="27" spans="6:8" ht="15.75" thickBot="1">
      <c r="F27" s="27"/>
      <c r="G27" s="27"/>
      <c r="H27" s="27"/>
    </row>
    <row r="28" spans="6:7" ht="15">
      <c r="F28" s="28" t="s">
        <v>13</v>
      </c>
      <c r="G28" s="29"/>
    </row>
  </sheetData>
  <mergeCells count="5">
    <mergeCell ref="G7:G14"/>
    <mergeCell ref="H7:H14"/>
    <mergeCell ref="A7:A14"/>
    <mergeCell ref="D7:D14"/>
    <mergeCell ref="B7:B14"/>
  </mergeCells>
  <printOptions/>
  <pageMargins left="0.11811023622047245" right="0.11811023622047245" top="0.1968503937007874" bottom="0.1968503937007874" header="0.31496062992125984" footer="0.31496062992125984"/>
  <pageSetup horizontalDpi="600" verticalDpi="600" orientation="portrait" paperSize="9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Weinhold</dc:creator>
  <cp:keywords/>
  <dc:description/>
  <cp:lastModifiedBy>smolova</cp:lastModifiedBy>
  <cp:lastPrinted>2019-09-12T09:35:52Z</cp:lastPrinted>
  <dcterms:created xsi:type="dcterms:W3CDTF">2018-05-21T11:46:33Z</dcterms:created>
  <dcterms:modified xsi:type="dcterms:W3CDTF">2019-09-25T08:35:32Z</dcterms:modified>
  <cp:category/>
  <cp:version/>
  <cp:contentType/>
  <cp:contentStatus/>
</cp:coreProperties>
</file>