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99_2019_Laboratorní materiál (FAIR, RAMSES)\"/>
    </mc:Choice>
  </mc:AlternateContent>
  <xr:revisionPtr revIDLastSave="0" documentId="13_ncr:1_{35B8CAB1-4DAE-46F9-9B96-81FCA5A01B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9" i="4" s="1"/>
  <c r="G18" i="4"/>
  <c r="G19" i="4" s="1"/>
</calcChain>
</file>

<file path=xl/sharedStrings.xml><?xml version="1.0" encoding="utf-8"?>
<sst xmlns="http://schemas.openxmlformats.org/spreadsheetml/2006/main" count="40" uniqueCount="39">
  <si>
    <t>Popis položky</t>
  </si>
  <si>
    <t>Požadované technické a funkční vlastnosti, hodnota, množství</t>
  </si>
  <si>
    <t>Uchazeč splňuje ANO / NE</t>
  </si>
  <si>
    <t>Zadavatel stanovuje tyto absolutní (minimální) technické požadavky:</t>
  </si>
  <si>
    <t>Upřesnění nabídky uchazeče; event. odkaz na umístění v přiloženém katalogovém listu</t>
  </si>
  <si>
    <t>číslo objednávky     ÚJF</t>
  </si>
  <si>
    <t>Hydroxid sodný</t>
  </si>
  <si>
    <t>Plastové misky</t>
  </si>
  <si>
    <t>Rydlo</t>
  </si>
  <si>
    <t>Kádinky 150 ml</t>
  </si>
  <si>
    <t>Kádinky 250 ml</t>
  </si>
  <si>
    <t>Kapesníčky papírové</t>
  </si>
  <si>
    <t>Laboratorní fólie</t>
  </si>
  <si>
    <t>Rozprašovač PP</t>
  </si>
  <si>
    <t>Ethylalkohol</t>
  </si>
  <si>
    <t>Kyselina chlorovodíková</t>
  </si>
  <si>
    <t>Příloha ke Kupní smlouvě - Technická specifikace k VZ "Laboratorní materiál (FAIR, RAMSES)"</t>
  </si>
  <si>
    <t>19210005 (Faktura č. 1 - FAIR)</t>
  </si>
  <si>
    <t>Předpokládaná hodnota celkem (v Kč bez DPH)</t>
  </si>
  <si>
    <t>Nabídková cena celkem (v Kč bez DPH)</t>
  </si>
  <si>
    <t>19210004 (Faktura č. 1 - FAIR)</t>
  </si>
  <si>
    <t>19210003 (Faktura č. 1 - FAIR)</t>
  </si>
  <si>
    <r>
      <t xml:space="preserve">preparační nástroj a zároveň rydlo s karbidovým hrotem je vhodné jak pro preparaci a opracování zkamenělin, minerálů a jiných preparátů, tak i pro rytí a rýsování na hladkém povrchu kovů, keramiky, skla, plastů a ostatních materiálů, šestihranné kapesní provedení s klipsem, karbidová velmi tvrdá jehla,
délka: 145 mm, </t>
    </r>
    <r>
      <rPr>
        <b/>
        <sz val="10"/>
        <color theme="1"/>
        <rFont val="Calibri"/>
        <family val="2"/>
        <charset val="238"/>
        <scheme val="minor"/>
      </rPr>
      <t>1 x 2 kusy</t>
    </r>
  </si>
  <si>
    <r>
      <t xml:space="preserve">kádinka nízká s výlevkou, z borosilikátového skla 3.3, objem 150 ml, průměr 60 mm, výška 80 mm, </t>
    </r>
    <r>
      <rPr>
        <b/>
        <sz val="10"/>
        <color theme="1"/>
        <rFont val="Calibri"/>
        <family val="2"/>
        <charset val="238"/>
        <scheme val="minor"/>
      </rPr>
      <t>1 x 10 kusů</t>
    </r>
  </si>
  <si>
    <r>
      <t xml:space="preserve">kádinka nízká s výlevkou, z borosilikátového skla 3.3, objem 250 ml, průměr 70 mm, výška 95 mm, </t>
    </r>
    <r>
      <rPr>
        <b/>
        <sz val="10"/>
        <color theme="1"/>
        <rFont val="Calibri"/>
        <family val="2"/>
        <charset val="238"/>
        <scheme val="minor"/>
      </rPr>
      <t>1 x 5 kusů</t>
    </r>
  </si>
  <si>
    <r>
      <t xml:space="preserve">fólie zabraňující kontaminaci vzorků a samovolnému odpařování, natahuje se až o 200 % a přizpůsobí se všem i nepravidelným tvarům, je odolná vůči kyselinám, alkalickým roztokům, roztokům solí a některým organickým sloučeninám, teplotní použití od -45 do +50 °C, např. Parafilm 50 mm x 75 m , </t>
    </r>
    <r>
      <rPr>
        <b/>
        <sz val="10"/>
        <color theme="1"/>
        <rFont val="Calibri"/>
        <family val="2"/>
        <charset val="238"/>
        <scheme val="minor"/>
      </rPr>
      <t>1 x 2 kusy</t>
    </r>
  </si>
  <si>
    <r>
      <t xml:space="preserve">fólie zabraňující kontaminaci vzorků a samovolnému odpařování, natahuje se až o 200 % a přizpůsobí se všem i nepravidelným tvarům, je odolná vůči kyselinám, alkalickým roztokům, roztokům solí a některým organickým sloučeninám, teplotní použití od -45 do +50 °C, např. Parafilm 100 mm x 75 m , </t>
    </r>
    <r>
      <rPr>
        <b/>
        <sz val="10"/>
        <color theme="1"/>
        <rFont val="Calibri"/>
        <family val="2"/>
        <charset val="238"/>
        <scheme val="minor"/>
      </rPr>
      <t>1 x 1 kusy</t>
    </r>
  </si>
  <si>
    <r>
      <t>krepované, dobře sající, odolné vůči rozpouštědlům, nechlupatí, 210 x 200 mm, karton -</t>
    </r>
    <r>
      <rPr>
        <b/>
        <sz val="10"/>
        <color theme="1"/>
        <rFont val="Calibri"/>
        <family val="2"/>
        <charset val="238"/>
        <scheme val="minor"/>
      </rPr>
      <t xml:space="preserve"> 25 x 150 ks v krabičce</t>
    </r>
  </si>
  <si>
    <r>
      <t xml:space="preserve">možnost regulace proudu tryskou, Ideální pro detergenty či desinfekční přípravky, vhodné i pro stříkání do těžce dostupných míst, či pro tenkovrstvou chromatografii, objem 1000 ml, barva transparentní, </t>
    </r>
    <r>
      <rPr>
        <b/>
        <sz val="10"/>
        <color theme="1"/>
        <rFont val="Calibri"/>
        <family val="2"/>
        <charset val="238"/>
        <scheme val="minor"/>
      </rPr>
      <t>1 x 2 kusy</t>
    </r>
  </si>
  <si>
    <r>
      <t xml:space="preserve">Hranaté, materiál polystyren, sterilní ozářené, pouzdro 4 x 4, 18 mm × 245 mm × 245 mm, plocha povrchu 500 cm2. Tyto misky jsou certifikované nepyrogenní a mají čtverec 245 mm. Jsou baleny s víkem a jsou navrženy se stohovací patkou tak, aby se stohovaly bezpečně bez prokluzu, použití misek zahrnuje rozsáhlé počítání kolonií a plaků, mikrobiální testy, hybridizace, </t>
    </r>
    <r>
      <rPr>
        <b/>
        <sz val="10"/>
        <color theme="1"/>
        <rFont val="Calibri"/>
        <family val="2"/>
        <charset val="238"/>
        <scheme val="minor"/>
      </rPr>
      <t>1 x 1 kus</t>
    </r>
  </si>
  <si>
    <t>19290027 (Faktura č. 2 - RAMSES)</t>
  </si>
  <si>
    <r>
      <t xml:space="preserve">NaOH, čistota pecky, p.a., </t>
    </r>
    <r>
      <rPr>
        <b/>
        <sz val="10"/>
        <color theme="1"/>
        <rFont val="Calibri"/>
        <family val="2"/>
        <charset val="238"/>
        <scheme val="minor"/>
      </rPr>
      <t>10 x 1 kg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</si>
  <si>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C2H6O, čistota technický, </t>
    </r>
    <r>
      <rPr>
        <b/>
        <sz val="10"/>
        <color theme="1"/>
        <rFont val="Calibri"/>
        <family val="2"/>
        <charset val="238"/>
        <scheme val="minor"/>
      </rPr>
      <t>10 x 1 litr</t>
    </r>
  </si>
  <si>
    <r>
      <t xml:space="preserve">HCl, 35% p.a., 1000 ml, </t>
    </r>
    <r>
      <rPr>
        <b/>
        <sz val="10"/>
        <color theme="1"/>
        <rFont val="Calibri"/>
        <family val="2"/>
        <charset val="238"/>
        <scheme val="minor"/>
      </rPr>
      <t>40 x 1000 ml</t>
    </r>
    <r>
      <rPr>
        <sz val="10"/>
        <color theme="1"/>
        <rFont val="Calibri"/>
        <family val="2"/>
        <charset val="238"/>
        <scheme val="minor"/>
      </rPr>
      <t>, např. Penta</t>
    </r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</si>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</sst>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9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4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9" xfId="0" applyBorder="1" applyAlignment="1">
      <alignment vertical="center"/>
    </xf>
    <xf numFmtId="0" fontId="9" fillId="0" borderId="0" xfId="3" applyAlignment="1">
      <alignment horizontal="right"/>
    </xf>
    <xf numFmtId="0" fontId="9" fillId="0" borderId="0" xfId="3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wrapText="1"/>
    </xf>
    <xf numFmtId="0" fontId="0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165" fontId="1" fillId="4" borderId="1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" fillId="3" borderId="24" xfId="1" applyNumberFormat="1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3" xfId="1" applyFont="1" applyBorder="1" applyAlignment="1">
      <alignment wrapText="1"/>
    </xf>
    <xf numFmtId="0" fontId="9" fillId="0" borderId="12" xfId="1" applyFont="1" applyBorder="1" applyAlignment="1">
      <alignment wrapText="1"/>
    </xf>
    <xf numFmtId="0" fontId="0" fillId="0" borderId="1" xfId="1" applyFont="1" applyBorder="1" applyAlignment="1">
      <alignment wrapText="1"/>
    </xf>
    <xf numFmtId="164" fontId="1" fillId="3" borderId="25" xfId="1" applyNumberFormat="1" applyFont="1" applyFill="1" applyBorder="1" applyAlignment="1">
      <alignment horizontal="center" vertical="center"/>
    </xf>
    <xf numFmtId="164" fontId="1" fillId="3" borderId="27" xfId="1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29" xfId="1" applyNumberFormat="1" applyFont="1" applyFill="1" applyBorder="1" applyAlignment="1">
      <alignment horizontal="center" vertical="center"/>
    </xf>
    <xf numFmtId="164" fontId="1" fillId="3" borderId="24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BACDFC56-0566-4049-8767-2149A0AAC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0</xdr:rowOff>
    </xdr:from>
    <xdr:to>
      <xdr:col>7</xdr:col>
      <xdr:colOff>981075</xdr:colOff>
      <xdr:row>24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4D560D7-6530-420A-AF63-6F48BE8A8697}"/>
            </a:ext>
          </a:extLst>
        </xdr:cNvPr>
        <xdr:cNvSpPr txBox="1"/>
      </xdr:nvSpPr>
      <xdr:spPr>
        <a:xfrm>
          <a:off x="114300" y="7296150"/>
          <a:ext cx="13449300" cy="695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zoomScaleNormal="100" workbookViewId="0">
      <selection activeCell="J8" sqref="J8"/>
    </sheetView>
  </sheetViews>
  <sheetFormatPr defaultRowHeight="15" x14ac:dyDescent="0.25"/>
  <cols>
    <col min="1" max="1" width="4.140625" style="2" customWidth="1"/>
    <col min="2" max="2" width="22.7109375" style="1" customWidth="1"/>
    <col min="3" max="3" width="65.42578125" customWidth="1"/>
    <col min="4" max="4" width="17" style="15" customWidth="1"/>
    <col min="5" max="5" width="12.42578125" customWidth="1"/>
    <col min="6" max="6" width="20.5703125" customWidth="1"/>
    <col min="7" max="8" width="16.42578125" customWidth="1"/>
  </cols>
  <sheetData>
    <row r="1" spans="1:8" ht="18.75" x14ac:dyDescent="0.25">
      <c r="A1" s="12" t="s">
        <v>16</v>
      </c>
      <c r="D1" s="10"/>
      <c r="E1" s="11"/>
    </row>
    <row r="2" spans="1:8" s="48" customFormat="1" ht="12" customHeight="1" x14ac:dyDescent="0.25">
      <c r="A2" s="51"/>
      <c r="B2" s="49"/>
      <c r="D2" s="10"/>
      <c r="E2" s="52"/>
    </row>
    <row r="3" spans="1:8" x14ac:dyDescent="0.25">
      <c r="A3" s="43"/>
      <c r="B3" s="70" t="s">
        <v>37</v>
      </c>
      <c r="D3" s="8"/>
      <c r="E3" s="9"/>
    </row>
    <row r="4" spans="1:8" s="48" customFormat="1" x14ac:dyDescent="0.25">
      <c r="A4" s="53"/>
      <c r="B4" s="53"/>
      <c r="D4" s="8"/>
      <c r="E4" s="9"/>
    </row>
    <row r="5" spans="1:8" ht="18.75" customHeight="1" thickBot="1" x14ac:dyDescent="0.3">
      <c r="A5" s="3" t="s">
        <v>3</v>
      </c>
    </row>
    <row r="6" spans="1:8" ht="75" x14ac:dyDescent="0.25">
      <c r="A6" s="55" t="s">
        <v>38</v>
      </c>
      <c r="B6" s="56" t="s">
        <v>0</v>
      </c>
      <c r="C6" s="56" t="s">
        <v>1</v>
      </c>
      <c r="D6" s="57" t="s">
        <v>5</v>
      </c>
      <c r="E6" s="58" t="s">
        <v>2</v>
      </c>
      <c r="F6" s="59" t="s">
        <v>4</v>
      </c>
      <c r="G6" s="57" t="s">
        <v>18</v>
      </c>
      <c r="H6" s="60" t="s">
        <v>19</v>
      </c>
    </row>
    <row r="7" spans="1:8" ht="64.5" thickBot="1" x14ac:dyDescent="0.3">
      <c r="A7" s="61">
        <v>1</v>
      </c>
      <c r="B7" s="4" t="s">
        <v>7</v>
      </c>
      <c r="C7" s="14" t="s">
        <v>29</v>
      </c>
      <c r="D7" s="30" t="s">
        <v>17</v>
      </c>
      <c r="E7" s="16"/>
      <c r="F7" s="73"/>
      <c r="G7" s="42">
        <v>5700</v>
      </c>
      <c r="H7" s="71"/>
    </row>
    <row r="8" spans="1:8" ht="64.5" customHeight="1" thickTop="1" x14ac:dyDescent="0.25">
      <c r="A8" s="62">
        <v>2</v>
      </c>
      <c r="B8" s="6" t="s">
        <v>8</v>
      </c>
      <c r="C8" s="13" t="s">
        <v>22</v>
      </c>
      <c r="D8" s="85" t="s">
        <v>20</v>
      </c>
      <c r="E8" s="17"/>
      <c r="F8" s="74"/>
      <c r="G8" s="89">
        <v>9060</v>
      </c>
      <c r="H8" s="79"/>
    </row>
    <row r="9" spans="1:8" ht="25.5" x14ac:dyDescent="0.25">
      <c r="A9" s="63">
        <v>3</v>
      </c>
      <c r="B9" s="7" t="s">
        <v>9</v>
      </c>
      <c r="C9" s="5" t="s">
        <v>23</v>
      </c>
      <c r="D9" s="85"/>
      <c r="E9" s="18"/>
      <c r="F9" s="78"/>
      <c r="G9" s="90"/>
      <c r="H9" s="79"/>
    </row>
    <row r="10" spans="1:8" ht="25.5" x14ac:dyDescent="0.25">
      <c r="A10" s="62">
        <v>4</v>
      </c>
      <c r="B10" s="7" t="s">
        <v>10</v>
      </c>
      <c r="C10" s="5" t="s">
        <v>24</v>
      </c>
      <c r="D10" s="85"/>
      <c r="E10" s="18"/>
      <c r="F10" s="75"/>
      <c r="G10" s="90"/>
      <c r="H10" s="79"/>
    </row>
    <row r="11" spans="1:8" ht="57" customHeight="1" x14ac:dyDescent="0.25">
      <c r="A11" s="63">
        <v>5</v>
      </c>
      <c r="B11" s="7" t="s">
        <v>12</v>
      </c>
      <c r="C11" s="5" t="s">
        <v>25</v>
      </c>
      <c r="D11" s="85"/>
      <c r="E11" s="18"/>
      <c r="F11" s="75"/>
      <c r="G11" s="90"/>
      <c r="H11" s="79"/>
    </row>
    <row r="12" spans="1:8" ht="55.5" customHeight="1" x14ac:dyDescent="0.25">
      <c r="A12" s="62">
        <v>6</v>
      </c>
      <c r="B12" s="7" t="s">
        <v>12</v>
      </c>
      <c r="C12" s="5" t="s">
        <v>26</v>
      </c>
      <c r="D12" s="85"/>
      <c r="E12" s="18"/>
      <c r="F12" s="78"/>
      <c r="G12" s="90"/>
      <c r="H12" s="79"/>
    </row>
    <row r="13" spans="1:8" ht="25.5" x14ac:dyDescent="0.25">
      <c r="A13" s="63">
        <v>7</v>
      </c>
      <c r="B13" s="7" t="s">
        <v>11</v>
      </c>
      <c r="C13" s="5" t="s">
        <v>27</v>
      </c>
      <c r="D13" s="85"/>
      <c r="E13" s="18"/>
      <c r="F13" s="75"/>
      <c r="G13" s="90"/>
      <c r="H13" s="79"/>
    </row>
    <row r="14" spans="1:8" ht="39" thickBot="1" x14ac:dyDescent="0.3">
      <c r="A14" s="64">
        <v>8</v>
      </c>
      <c r="B14" s="26" t="s">
        <v>13</v>
      </c>
      <c r="C14" s="14" t="s">
        <v>28</v>
      </c>
      <c r="D14" s="86"/>
      <c r="E14" s="16"/>
      <c r="F14" s="76"/>
      <c r="G14" s="82"/>
      <c r="H14" s="80"/>
    </row>
    <row r="15" spans="1:8" ht="15.75" thickTop="1" x14ac:dyDescent="0.25">
      <c r="A15" s="65">
        <v>9</v>
      </c>
      <c r="B15" s="27" t="s">
        <v>6</v>
      </c>
      <c r="C15" s="28" t="s">
        <v>31</v>
      </c>
      <c r="D15" s="87" t="s">
        <v>21</v>
      </c>
      <c r="E15" s="29"/>
      <c r="F15" s="77"/>
      <c r="G15" s="81">
        <v>2562</v>
      </c>
      <c r="H15" s="83"/>
    </row>
    <row r="16" spans="1:8" ht="15.75" thickBot="1" x14ac:dyDescent="0.3">
      <c r="A16" s="61">
        <v>10</v>
      </c>
      <c r="B16" s="4" t="s">
        <v>14</v>
      </c>
      <c r="C16" s="14" t="s">
        <v>32</v>
      </c>
      <c r="D16" s="88"/>
      <c r="E16" s="16"/>
      <c r="F16" s="76"/>
      <c r="G16" s="82"/>
      <c r="H16" s="84"/>
    </row>
    <row r="17" spans="1:8" ht="31.5" thickTop="1" thickBot="1" x14ac:dyDescent="0.3">
      <c r="A17" s="66">
        <v>11</v>
      </c>
      <c r="B17" s="37" t="s">
        <v>15</v>
      </c>
      <c r="C17" s="38" t="s">
        <v>33</v>
      </c>
      <c r="D17" s="39" t="s">
        <v>30</v>
      </c>
      <c r="E17" s="40"/>
      <c r="F17" s="72"/>
      <c r="G17" s="41">
        <v>3840</v>
      </c>
      <c r="H17" s="67"/>
    </row>
    <row r="18" spans="1:8" s="19" customFormat="1" ht="15.75" thickTop="1" x14ac:dyDescent="0.25">
      <c r="A18" s="31"/>
      <c r="B18" s="32" t="s">
        <v>34</v>
      </c>
      <c r="C18" s="33"/>
      <c r="D18" s="34"/>
      <c r="E18" s="33"/>
      <c r="F18" s="35"/>
      <c r="G18" s="36">
        <f>SUM(G7:G17)</f>
        <v>21162</v>
      </c>
      <c r="H18" s="68">
        <f>SUM(H7:H17)</f>
        <v>0</v>
      </c>
    </row>
    <row r="19" spans="1:8" s="19" customFormat="1" ht="15.75" thickBot="1" x14ac:dyDescent="0.3">
      <c r="A19" s="20"/>
      <c r="B19" s="21" t="s">
        <v>35</v>
      </c>
      <c r="C19" s="22"/>
      <c r="D19" s="23"/>
      <c r="E19" s="22"/>
      <c r="F19" s="24"/>
      <c r="G19" s="25">
        <f>SUM(G18*1.21)</f>
        <v>25606.02</v>
      </c>
      <c r="H19" s="69">
        <f>SUM(H18*1.21)</f>
        <v>0</v>
      </c>
    </row>
    <row r="27" spans="1:8" s="48" customFormat="1" x14ac:dyDescent="0.25">
      <c r="A27" s="50"/>
      <c r="B27" s="49"/>
      <c r="D27" s="54"/>
    </row>
    <row r="28" spans="1:8" s="48" customFormat="1" x14ac:dyDescent="0.25">
      <c r="A28" s="50"/>
      <c r="B28" s="49"/>
      <c r="D28" s="54"/>
    </row>
    <row r="30" spans="1:8" ht="15.75" thickBot="1" x14ac:dyDescent="0.3">
      <c r="D30" s="45"/>
      <c r="E30" s="45"/>
      <c r="F30" s="45"/>
      <c r="G30" s="45"/>
    </row>
    <row r="31" spans="1:8" x14ac:dyDescent="0.25">
      <c r="D31" s="47" t="s">
        <v>36</v>
      </c>
      <c r="E31" s="46"/>
      <c r="F31" s="44"/>
      <c r="G31" s="44"/>
    </row>
  </sheetData>
  <mergeCells count="6">
    <mergeCell ref="H8:H14"/>
    <mergeCell ref="G15:G16"/>
    <mergeCell ref="H15:H16"/>
    <mergeCell ref="D8:D14"/>
    <mergeCell ref="D15:D16"/>
    <mergeCell ref="G8:G14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2019-09-10T13:50:14Z</cp:lastPrinted>
  <dcterms:created xsi:type="dcterms:W3CDTF">2018-05-21T11:46:33Z</dcterms:created>
  <dcterms:modified xsi:type="dcterms:W3CDTF">2019-09-12T10:09:38Z</dcterms:modified>
</cp:coreProperties>
</file>