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55" windowHeight="11115" activeTab="0"/>
  </bookViews>
  <sheets>
    <sheet name="ESS " sheetId="1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<sst xmlns="http://schemas.openxmlformats.org/spreadsheetml/2006/main" count="74" uniqueCount="59">
  <si>
    <t>Splnění parametrů v podávané nabídce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</si>
  <si>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</si>
  <si>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</si>
  <si>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</si>
  <si>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</si>
  <si>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</si>
  <si>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</si>
  <si>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</si>
  <si>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</si>
  <si>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</si>
  <si>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</si>
  <si>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</si>
  <si>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</si>
  <si>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</si>
  <si>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</si>
  <si>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</si>
  <si>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Velikost operační paměti</t>
  </si>
  <si>
    <t>Operační systém</t>
  </si>
  <si>
    <t>Procesor</t>
  </si>
  <si>
    <t>Pevný disk</t>
  </si>
  <si>
    <t>Grafická karta</t>
  </si>
  <si>
    <t>Další vybavení</t>
  </si>
  <si>
    <t>Dodavatel musí vyplnit všechna žlutě a oranžově podbarvená pole. Dodavatel musí rovněž uvést i nabídkovou cenu za kus u každé položky (oranžové pole).</t>
  </si>
  <si>
    <t>Technické požadavky - Komponenty výpočetní techniky pro výpočty , zpracování a numerické simulace pro potřeby projektu ESS</t>
  </si>
  <si>
    <t>ATX, Integrovaná síťová karta, integrovaná zvuková karta, PCI Express 3.0, podpora DDR4 - 4 sloty, USB 3.1 gen.2, UEFI BIOS</t>
  </si>
  <si>
    <t>max. 25dB, životnost &gt; 150 000 hodin, napájení 12V</t>
  </si>
  <si>
    <t>Základní deska</t>
  </si>
  <si>
    <t>Chladič na procesor</t>
  </si>
  <si>
    <t>min. 8GB RAM DDR4</t>
  </si>
  <si>
    <t>500GB, SATA II, 5400ot./min, 16MB cache</t>
  </si>
  <si>
    <t>8GB GDDR5, Passmark min. 11 100 dle https://www.videocardbenchmark.net</t>
  </si>
  <si>
    <t>Skříň</t>
  </si>
  <si>
    <t>ATX, min. 2x3,25´´/min. 3x2,5´´, USB 3.0 umístěné nahoře, min. 2x120mm ventilátor, neprůhledné bočnice</t>
  </si>
  <si>
    <t>Zdroj</t>
  </si>
  <si>
    <t>min 750W, ATX, Seriál ATA 15pin - min. 8x, PCI Expres 8pin - min 4x, max hmotnost 3,7 kg</t>
  </si>
  <si>
    <t>bez OS</t>
  </si>
  <si>
    <t>Test HW se smontováním</t>
  </si>
  <si>
    <t>ATX, Integrovaná síťová karta, integrovaná zvuková karta, PCI Express 3.0, podpora DDR4 - 4 sloty, USB 3.1 gen.2, UEFI BIOS, 2x M.2, GPU integrovaná na základní desce</t>
  </si>
  <si>
    <t>min. 32GB RAM DDR4 (2x16)</t>
  </si>
  <si>
    <t>500GB, SSD M.2, rychlost zápisu 3 400 Mb/s</t>
  </si>
  <si>
    <t>Pevný disk - systém</t>
  </si>
  <si>
    <t>Pevný disk - data</t>
  </si>
  <si>
    <t>2x 2TB, 7 200ot./min</t>
  </si>
  <si>
    <t>integrovaná na základní desce</t>
  </si>
  <si>
    <t>min 650W, ATX, Seriál ATA 15pin - min. 8x, PCI Expres 8pin - min 4x, max hmotnost 3,7 kg</t>
  </si>
  <si>
    <t>MONITORY A DALŠÍ PŘÍSLUŠENSTVÍ</t>
  </si>
  <si>
    <t>Externí úložiště</t>
  </si>
  <si>
    <t>min. kapacita 500GB, SSD, USB-C 3.1 Gen2, rychlost přenosu až 540 Mb/s</t>
  </si>
  <si>
    <t>Monitor (3ks)</t>
  </si>
  <si>
    <t>Myš (3ks)</t>
  </si>
  <si>
    <t>Klávesnice (3ks)</t>
  </si>
  <si>
    <t>33 055 Kč bez DPH za 1 ks stolního PC</t>
  </si>
  <si>
    <t>27´´, min. rozlišení QHD 2560x1440, 16:9, IPS, antireflexní (NBD-On site), maximální cena 7.800 Kč bez DPH za 1 ks</t>
  </si>
  <si>
    <t>bezdrátová, černá, laserová, 5 tlačítek, kolečko, indikátor stavu baterie, maximální cena 900 Kč bez DPH za 1ks</t>
  </si>
  <si>
    <t>Klasická (drátová), černá, enter dvouřádkový, CZ/US, maximální cena 490 Kč bez DPH za 1ks</t>
  </si>
  <si>
    <t>6 core, min. passmark 15000 dle https://www.cpubenchmark.net</t>
  </si>
  <si>
    <t>6 core, min. passmark 9400 dle https://www.cpubenchmark.net</t>
  </si>
  <si>
    <t>Stolní PC1 (3 ks)</t>
  </si>
  <si>
    <t>Stolní PC2 (3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</si>
</sst>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2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4" borderId="2" xfId="0" applyNumberFormat="1" applyFill="1" applyBorder="1" applyProtection="1">
      <protection locked="0"/>
    </xf>
    <xf numFmtId="3" fontId="0" fillId="3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2" fillId="5" borderId="1" xfId="0" applyFont="1" applyFill="1" applyBorder="1" applyAlignment="1" applyProtection="1">
      <alignment vertical="top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6" borderId="1" xfId="0" applyFont="1" applyFill="1" applyBorder="1" applyProtection="1"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wrapText="1"/>
      <protection/>
    </xf>
    <xf numFmtId="0" fontId="0" fillId="6" borderId="1" xfId="0" applyFill="1" applyBorder="1" applyAlignment="1" applyProtection="1">
      <alignment horizontal="left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6" borderId="3" xfId="0" applyFont="1" applyFill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3" fontId="2" fillId="0" borderId="6" xfId="0" applyNumberFormat="1" applyFont="1" applyBorder="1" applyProtection="1">
      <protection locked="0"/>
    </xf>
    <xf numFmtId="0" fontId="0" fillId="6" borderId="1" xfId="0" applyFont="1" applyFill="1" applyBorder="1" applyAlignment="1" applyProtection="1">
      <alignment wrapText="1"/>
      <protection/>
    </xf>
    <xf numFmtId="3" fontId="0" fillId="3" borderId="1" xfId="0" applyNumberFormat="1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3" fontId="0" fillId="3" borderId="7" xfId="0" applyNumberFormat="1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3" fontId="0" fillId="4" borderId="7" xfId="0" applyNumberForma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/>
    </xf>
    <xf numFmtId="0" fontId="2" fillId="7" borderId="7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4" fillId="0" borderId="0" xfId="0" applyFont="1" applyAlignment="1">
      <alignment horizontal="center" wrapText="1"/>
    </xf>
    <xf numFmtId="0" fontId="2" fillId="8" borderId="1" xfId="0" applyFont="1" applyFill="1" applyBorder="1" applyAlignment="1" applyProtection="1">
      <alignment horizontal="left"/>
      <protection/>
    </xf>
    <xf numFmtId="0" fontId="0" fillId="6" borderId="1" xfId="0" applyFill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/>
    </xf>
    <xf numFmtId="0" fontId="2" fillId="9" borderId="7" xfId="0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10" borderId="13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center" vertical="top"/>
      <protection locked="0"/>
    </xf>
    <xf numFmtId="0" fontId="2" fillId="10" borderId="13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locked="0"/>
    </xf>
    <xf numFmtId="0" fontId="2" fillId="10" borderId="14" xfId="0" applyFont="1" applyFill="1" applyBorder="1" applyAlignment="1" applyProtection="1">
      <alignment horizontal="center" vertical="top" wrapText="1"/>
      <protection locked="0"/>
    </xf>
    <xf numFmtId="0" fontId="2" fillId="10" borderId="2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10" borderId="14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SheetLayoutView="85" zoomScalePageLayoutView="55" workbookViewId="0" topLeftCell="A1">
      <pane xSplit="1" ySplit="10" topLeftCell="B11" activePane="bottomRight" state="frozen"/>
      <selection pane="topRight" activeCell="B1" sqref="B1"/>
      <selection pane="bottomLeft" activeCell="A15" sqref="A15"/>
      <selection pane="bottomRight" activeCell="D36" sqref="D36"/>
    </sheetView>
  </sheetViews>
  <sheetFormatPr defaultColWidth="9.140625" defaultRowHeight="15"/>
  <cols>
    <col min="1" max="1" width="16.00390625" style="0" customWidth="1"/>
    <col min="2" max="2" width="32.5742187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23</v>
      </c>
      <c r="B1" s="1"/>
    </row>
    <row r="2" ht="10.5" customHeight="1">
      <c r="A2" s="2"/>
    </row>
    <row r="3" spans="1:4" ht="15.75">
      <c r="A3" s="40" t="s">
        <v>22</v>
      </c>
      <c r="B3" s="40"/>
      <c r="C3" s="40"/>
      <c r="D3" s="40"/>
    </row>
    <row r="4" ht="9.75" customHeight="1">
      <c r="A4" s="2"/>
    </row>
    <row r="5" spans="1:8" ht="15">
      <c r="A5" s="41" t="s">
        <v>14</v>
      </c>
      <c r="B5" s="41"/>
      <c r="C5" s="41"/>
      <c r="D5" s="51" t="s">
        <v>0</v>
      </c>
      <c r="E5" s="51"/>
      <c r="F5" s="51"/>
      <c r="G5" s="51"/>
      <c r="H5" s="51"/>
    </row>
    <row r="6" spans="1:8" ht="17.25" customHeight="1">
      <c r="A6" s="42" t="s">
        <v>1</v>
      </c>
      <c r="B6" s="42"/>
      <c r="C6" s="42"/>
      <c r="D6" s="43"/>
      <c r="E6" s="43"/>
      <c r="F6" s="43"/>
      <c r="G6" s="43"/>
      <c r="H6" s="43"/>
    </row>
    <row r="7" spans="1:8" ht="8.25" customHeight="1">
      <c r="A7" s="10"/>
      <c r="B7" s="11"/>
      <c r="C7" s="11"/>
      <c r="D7" s="52"/>
      <c r="E7" s="52"/>
      <c r="F7" s="52"/>
      <c r="G7" s="52"/>
      <c r="H7" s="52"/>
    </row>
    <row r="8" spans="1:8" ht="18.75" customHeight="1">
      <c r="A8" s="12"/>
      <c r="B8" s="13"/>
      <c r="C8" s="13"/>
      <c r="D8" s="53"/>
      <c r="E8" s="53"/>
      <c r="F8" s="25" t="s">
        <v>2</v>
      </c>
      <c r="G8" s="26"/>
      <c r="H8" s="27">
        <f>SUM(H11:H37)</f>
        <v>0</v>
      </c>
    </row>
    <row r="9" spans="1:8" ht="15" customHeight="1">
      <c r="A9" s="14"/>
      <c r="B9" s="38" t="s">
        <v>4</v>
      </c>
      <c r="C9" s="39"/>
      <c r="D9" s="54" t="s">
        <v>5</v>
      </c>
      <c r="E9" s="55" t="s">
        <v>6</v>
      </c>
      <c r="F9" s="56" t="s">
        <v>7</v>
      </c>
      <c r="G9" s="57" t="s">
        <v>12</v>
      </c>
      <c r="H9" s="58" t="s">
        <v>13</v>
      </c>
    </row>
    <row r="10" spans="1:8" ht="15">
      <c r="A10" s="14" t="s">
        <v>3</v>
      </c>
      <c r="B10" s="15" t="s">
        <v>8</v>
      </c>
      <c r="C10" s="15" t="s">
        <v>9</v>
      </c>
      <c r="D10" s="59"/>
      <c r="E10" s="55" t="s">
        <v>10</v>
      </c>
      <c r="F10" s="60" t="s">
        <v>11</v>
      </c>
      <c r="G10" s="61"/>
      <c r="H10" s="62"/>
    </row>
    <row r="11" spans="1:8" ht="15">
      <c r="A11" s="44" t="s">
        <v>57</v>
      </c>
      <c r="B11" s="16" t="s">
        <v>15</v>
      </c>
      <c r="C11" s="17" t="s">
        <v>51</v>
      </c>
      <c r="D11" s="3"/>
      <c r="E11" s="45"/>
      <c r="F11" s="4"/>
      <c r="G11" s="30">
        <v>3</v>
      </c>
      <c r="H11" s="4">
        <f>F11*G11</f>
        <v>0</v>
      </c>
    </row>
    <row r="12" spans="1:8" ht="15">
      <c r="A12" s="37"/>
      <c r="B12" s="18" t="s">
        <v>18</v>
      </c>
      <c r="C12" s="28" t="s">
        <v>55</v>
      </c>
      <c r="D12" s="3"/>
      <c r="E12" s="46"/>
      <c r="F12" s="6"/>
      <c r="G12" s="31"/>
      <c r="H12" s="32"/>
    </row>
    <row r="13" spans="1:8" ht="30">
      <c r="A13" s="37"/>
      <c r="B13" s="18" t="s">
        <v>26</v>
      </c>
      <c r="C13" s="28" t="s">
        <v>24</v>
      </c>
      <c r="D13" s="3"/>
      <c r="E13" s="46"/>
      <c r="F13" s="6"/>
      <c r="G13" s="31"/>
      <c r="H13" s="32"/>
    </row>
    <row r="14" spans="1:8" ht="15">
      <c r="A14" s="37"/>
      <c r="B14" s="19" t="s">
        <v>27</v>
      </c>
      <c r="C14" s="20" t="s">
        <v>25</v>
      </c>
      <c r="D14" s="3"/>
      <c r="E14" s="46"/>
      <c r="F14" s="5"/>
      <c r="G14" s="33"/>
      <c r="H14" s="34"/>
    </row>
    <row r="15" spans="1:8" ht="15">
      <c r="A15" s="37"/>
      <c r="B15" s="19" t="s">
        <v>16</v>
      </c>
      <c r="C15" s="20" t="s">
        <v>28</v>
      </c>
      <c r="D15" s="3"/>
      <c r="E15" s="46"/>
      <c r="F15" s="5"/>
      <c r="G15" s="33"/>
      <c r="H15" s="34"/>
    </row>
    <row r="16" spans="1:8" ht="15">
      <c r="A16" s="37"/>
      <c r="B16" s="19" t="s">
        <v>19</v>
      </c>
      <c r="C16" s="21" t="s">
        <v>29</v>
      </c>
      <c r="D16" s="3"/>
      <c r="E16" s="46"/>
      <c r="F16" s="5"/>
      <c r="G16" s="33"/>
      <c r="H16" s="34"/>
    </row>
    <row r="17" spans="1:8" ht="30">
      <c r="A17" s="37"/>
      <c r="B17" s="19" t="s">
        <v>20</v>
      </c>
      <c r="C17" s="20" t="s">
        <v>30</v>
      </c>
      <c r="D17" s="3"/>
      <c r="E17" s="46"/>
      <c r="F17" s="5"/>
      <c r="G17" s="33"/>
      <c r="H17" s="34"/>
    </row>
    <row r="18" spans="1:8" ht="30">
      <c r="A18" s="37"/>
      <c r="B18" s="19" t="s">
        <v>31</v>
      </c>
      <c r="C18" s="20" t="s">
        <v>32</v>
      </c>
      <c r="D18" s="3"/>
      <c r="E18" s="46"/>
      <c r="F18" s="5"/>
      <c r="G18" s="33"/>
      <c r="H18" s="34"/>
    </row>
    <row r="19" spans="1:8" ht="30">
      <c r="A19" s="37"/>
      <c r="B19" s="19" t="s">
        <v>33</v>
      </c>
      <c r="C19" s="20" t="s">
        <v>34</v>
      </c>
      <c r="D19" s="3"/>
      <c r="E19" s="46"/>
      <c r="F19" s="5"/>
      <c r="G19" s="33"/>
      <c r="H19" s="34"/>
    </row>
    <row r="20" spans="1:8" ht="15">
      <c r="A20" s="37"/>
      <c r="B20" s="19" t="s">
        <v>17</v>
      </c>
      <c r="C20" s="20" t="s">
        <v>35</v>
      </c>
      <c r="D20" s="3"/>
      <c r="E20" s="46"/>
      <c r="F20" s="5"/>
      <c r="G20" s="33"/>
      <c r="H20" s="34"/>
    </row>
    <row r="21" spans="1:8" ht="15.75" thickBot="1">
      <c r="A21" s="37"/>
      <c r="B21" s="22" t="s">
        <v>21</v>
      </c>
      <c r="C21" s="20" t="s">
        <v>36</v>
      </c>
      <c r="D21" s="3"/>
      <c r="E21" s="46"/>
      <c r="F21" s="5"/>
      <c r="G21" s="33"/>
      <c r="H21" s="34"/>
    </row>
    <row r="22" spans="1:8" ht="15.75" customHeight="1" thickTop="1">
      <c r="A22" s="47" t="s">
        <v>58</v>
      </c>
      <c r="B22" s="23" t="s">
        <v>15</v>
      </c>
      <c r="C22" s="24" t="s">
        <v>51</v>
      </c>
      <c r="D22" s="7"/>
      <c r="E22" s="49"/>
      <c r="F22" s="8"/>
      <c r="G22" s="35">
        <v>3</v>
      </c>
      <c r="H22" s="8">
        <f>F22*G22</f>
        <v>0</v>
      </c>
    </row>
    <row r="23" spans="1:8" ht="15">
      <c r="A23" s="48"/>
      <c r="B23" s="19" t="s">
        <v>18</v>
      </c>
      <c r="C23" s="28" t="s">
        <v>56</v>
      </c>
      <c r="D23" s="3"/>
      <c r="E23" s="50"/>
      <c r="F23" s="5"/>
      <c r="G23" s="33"/>
      <c r="H23" s="34"/>
    </row>
    <row r="24" spans="1:8" ht="45">
      <c r="A24" s="48"/>
      <c r="B24" s="18" t="s">
        <v>26</v>
      </c>
      <c r="C24" s="28" t="s">
        <v>37</v>
      </c>
      <c r="D24" s="3"/>
      <c r="E24" s="50"/>
      <c r="F24" s="5"/>
      <c r="G24" s="33"/>
      <c r="H24" s="34"/>
    </row>
    <row r="25" spans="1:8" ht="15">
      <c r="A25" s="48"/>
      <c r="B25" s="19" t="s">
        <v>27</v>
      </c>
      <c r="C25" s="20" t="s">
        <v>25</v>
      </c>
      <c r="D25" s="3"/>
      <c r="E25" s="50"/>
      <c r="F25" s="5"/>
      <c r="G25" s="33"/>
      <c r="H25" s="34"/>
    </row>
    <row r="26" spans="1:8" ht="15">
      <c r="A26" s="48"/>
      <c r="B26" s="19" t="s">
        <v>16</v>
      </c>
      <c r="C26" s="20" t="s">
        <v>38</v>
      </c>
      <c r="D26" s="3"/>
      <c r="E26" s="50"/>
      <c r="F26" s="5"/>
      <c r="G26" s="33"/>
      <c r="H26" s="34"/>
    </row>
    <row r="27" spans="1:8" ht="15">
      <c r="A27" s="48"/>
      <c r="B27" s="19" t="s">
        <v>40</v>
      </c>
      <c r="C27" s="21" t="s">
        <v>39</v>
      </c>
      <c r="D27" s="3"/>
      <c r="E27" s="50"/>
      <c r="F27" s="5"/>
      <c r="G27" s="33"/>
      <c r="H27" s="34"/>
    </row>
    <row r="28" spans="1:8" ht="15">
      <c r="A28" s="48"/>
      <c r="B28" s="19" t="s">
        <v>41</v>
      </c>
      <c r="C28" s="21" t="s">
        <v>42</v>
      </c>
      <c r="D28" s="3"/>
      <c r="E28" s="50"/>
      <c r="F28" s="5"/>
      <c r="G28" s="33"/>
      <c r="H28" s="34"/>
    </row>
    <row r="29" spans="1:8" ht="15">
      <c r="A29" s="48"/>
      <c r="B29" s="19" t="s">
        <v>20</v>
      </c>
      <c r="C29" s="20" t="s">
        <v>43</v>
      </c>
      <c r="D29" s="3"/>
      <c r="E29" s="50"/>
      <c r="F29" s="5"/>
      <c r="G29" s="33"/>
      <c r="H29" s="34"/>
    </row>
    <row r="30" spans="1:8" ht="30">
      <c r="A30" s="48"/>
      <c r="B30" s="19" t="s">
        <v>31</v>
      </c>
      <c r="C30" s="20" t="s">
        <v>32</v>
      </c>
      <c r="D30" s="3"/>
      <c r="E30" s="50"/>
      <c r="F30" s="5"/>
      <c r="G30" s="33"/>
      <c r="H30" s="34"/>
    </row>
    <row r="31" spans="1:8" ht="30">
      <c r="A31" s="48"/>
      <c r="B31" s="19" t="s">
        <v>33</v>
      </c>
      <c r="C31" s="20" t="s">
        <v>44</v>
      </c>
      <c r="D31" s="3"/>
      <c r="E31" s="50"/>
      <c r="F31" s="5"/>
      <c r="G31" s="33"/>
      <c r="H31" s="34"/>
    </row>
    <row r="32" spans="1:8" ht="15">
      <c r="A32" s="48"/>
      <c r="B32" s="19" t="s">
        <v>17</v>
      </c>
      <c r="C32" s="20" t="s">
        <v>35</v>
      </c>
      <c r="D32" s="3"/>
      <c r="E32" s="50"/>
      <c r="F32" s="5"/>
      <c r="G32" s="33"/>
      <c r="H32" s="34"/>
    </row>
    <row r="33" spans="1:8" ht="15.75" thickBot="1">
      <c r="A33" s="48"/>
      <c r="B33" s="22" t="s">
        <v>21</v>
      </c>
      <c r="C33" s="20" t="s">
        <v>36</v>
      </c>
      <c r="D33" s="3"/>
      <c r="E33" s="50"/>
      <c r="F33" s="5"/>
      <c r="G33" s="33"/>
      <c r="H33" s="34"/>
    </row>
    <row r="34" spans="1:8" ht="30.75" customHeight="1" thickTop="1">
      <c r="A34" s="36" t="s">
        <v>45</v>
      </c>
      <c r="B34" s="23" t="s">
        <v>48</v>
      </c>
      <c r="C34" s="28" t="s">
        <v>52</v>
      </c>
      <c r="D34" s="7"/>
      <c r="E34" s="7"/>
      <c r="F34" s="8"/>
      <c r="G34" s="35">
        <v>3</v>
      </c>
      <c r="H34" s="8">
        <f>F34*G34</f>
        <v>0</v>
      </c>
    </row>
    <row r="35" spans="1:8" ht="30">
      <c r="A35" s="37"/>
      <c r="B35" s="16" t="s">
        <v>49</v>
      </c>
      <c r="C35" s="20" t="s">
        <v>53</v>
      </c>
      <c r="D35" s="3"/>
      <c r="E35" s="3"/>
      <c r="F35" s="4"/>
      <c r="G35" s="30">
        <v>3</v>
      </c>
      <c r="H35" s="4">
        <f aca="true" t="shared" si="0" ref="H35:H37">F35*G35</f>
        <v>0</v>
      </c>
    </row>
    <row r="36" spans="1:8" ht="30">
      <c r="A36" s="37"/>
      <c r="B36" s="16" t="s">
        <v>50</v>
      </c>
      <c r="C36" s="20" t="s">
        <v>54</v>
      </c>
      <c r="D36" s="3"/>
      <c r="E36" s="3"/>
      <c r="F36" s="4"/>
      <c r="G36" s="30">
        <v>3</v>
      </c>
      <c r="H36" s="4">
        <f t="shared" si="0"/>
        <v>0</v>
      </c>
    </row>
    <row r="37" spans="1:8" ht="30" customHeight="1" hidden="1">
      <c r="A37" s="37"/>
      <c r="B37" s="16" t="s">
        <v>46</v>
      </c>
      <c r="C37" s="20" t="s">
        <v>47</v>
      </c>
      <c r="D37" s="3"/>
      <c r="E37" s="3"/>
      <c r="F37" s="4"/>
      <c r="G37" s="9">
        <v>6</v>
      </c>
      <c r="H37" s="29">
        <f t="shared" si="0"/>
        <v>0</v>
      </c>
    </row>
  </sheetData>
  <sheetProtection algorithmName="SHA-512" hashValue="VT+7Wi3D2XomOU6Kpq9QyTgBH1cqmlfUeZaXY/kvqJdgdKln2sh4F3S4r1BDHB22uorE3MkQj1KSSPCzdA+mmA==" saltValue="td/oJyqKw5mtcqxa74X9uQ==" spinCount="100000" sheet="1" objects="1" scenarios="1" selectLockedCells="1"/>
  <mergeCells count="14">
    <mergeCell ref="A34:A37"/>
    <mergeCell ref="B9:C9"/>
    <mergeCell ref="D9:D10"/>
    <mergeCell ref="A3:D3"/>
    <mergeCell ref="A5:C5"/>
    <mergeCell ref="D5:H5"/>
    <mergeCell ref="A6:C6"/>
    <mergeCell ref="D6:H6"/>
    <mergeCell ref="G9:G10"/>
    <mergeCell ref="H9:H10"/>
    <mergeCell ref="A11:A21"/>
    <mergeCell ref="E11:E21"/>
    <mergeCell ref="A22:A33"/>
    <mergeCell ref="E22:E3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K. Nováková</cp:lastModifiedBy>
  <cp:lastPrinted>2017-06-26T05:52:54Z</cp:lastPrinted>
  <dcterms:created xsi:type="dcterms:W3CDTF">2017-06-20T06:57:43Z</dcterms:created>
  <dcterms:modified xsi:type="dcterms:W3CDTF">2018-08-14T17:03:10Z</dcterms:modified>
  <cp:category/>
  <cp:version/>
  <cp:contentType/>
  <cp:contentStatus/>
</cp:coreProperties>
</file>