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19\VYHRAZENÝ_DNS_ICT\xxx_Dodávka tonerů_009\"/>
    </mc:Choice>
  </mc:AlternateContent>
  <xr:revisionPtr revIDLastSave="0" documentId="13_ncr:1_{DA029B02-183A-40FB-997E-250D1F941D4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erver" sheetId="4" r:id="rId1"/>
  </sheets>
  <definedNames>
    <definedName name="_xlnm.Print_Area" localSheetId="0">Server!$A$1:$M$22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4" l="1"/>
  <c r="J7" i="4"/>
  <c r="J8" i="4"/>
  <c r="J5" i="4"/>
  <c r="H6" i="4"/>
  <c r="H7" i="4"/>
  <c r="H8" i="4"/>
  <c r="H5" i="4"/>
  <c r="H9" i="4" l="1"/>
  <c r="H10" i="4" s="1"/>
  <c r="J9" i="4"/>
  <c r="J10" i="4" s="1"/>
</calcChain>
</file>

<file path=xl/sharedStrings.xml><?xml version="1.0" encoding="utf-8"?>
<sst xmlns="http://schemas.openxmlformats.org/spreadsheetml/2006/main" count="26" uniqueCount="21">
  <si>
    <t>ks</t>
  </si>
  <si>
    <t>č.</t>
  </si>
  <si>
    <t>číslo objednávky     ÚJF</t>
  </si>
  <si>
    <t>produkt</t>
  </si>
  <si>
    <t>popis</t>
  </si>
  <si>
    <t>Zadavatel požaduje tyto originální produkty:</t>
  </si>
  <si>
    <t>konkrétní označení produktu</t>
  </si>
  <si>
    <t>toner</t>
  </si>
  <si>
    <t>Cena za kus v Kč (bez DPH)</t>
  </si>
  <si>
    <t>Cena celkem v Kč (bez DPH)</t>
  </si>
  <si>
    <t>Cena celkem bez DPH</t>
  </si>
  <si>
    <t>Cena celkem s DPH</t>
  </si>
  <si>
    <t>Předpokládaná hodnota</t>
  </si>
  <si>
    <t>Nabídková cena</t>
  </si>
  <si>
    <t>Razítko a podpis oprávněné osoby dodavatele</t>
  </si>
  <si>
    <t xml:space="preserve">Příloha č. 1 ke Kupní smlouvě - Technická specifikace k VZ "Dodávka tonerů 009" </t>
  </si>
  <si>
    <t>Canon CRG718 (2660B002) Magenta</t>
  </si>
  <si>
    <t>Canon CRG718 (2661B002) Cyan</t>
  </si>
  <si>
    <t>Canon CRG718 (2659B002) Yellow</t>
  </si>
  <si>
    <t>Canon CRG718 (2662B002) Black</t>
  </si>
  <si>
    <t>takto podbarvená pole dodavatel povinně vyplní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</si>
</sst>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1" xfId="0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1" fillId="0" borderId="0" xfId="0" applyFont="1" applyBorder="1"/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164" fontId="0" fillId="0" borderId="4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 wrapText="1"/>
    </xf>
    <xf numFmtId="0" fontId="1" fillId="4" borderId="17" xfId="0" applyFont="1" applyFill="1" applyBorder="1"/>
    <xf numFmtId="0" fontId="3" fillId="0" borderId="0" xfId="0" applyFont="1" applyBorder="1" applyAlignment="1">
      <alignment wrapText="1"/>
    </xf>
    <xf numFmtId="0" fontId="0" fillId="0" borderId="23" xfId="0" applyBorder="1" applyAlignment="1">
      <alignment vertical="center"/>
    </xf>
    <xf numFmtId="0" fontId="6" fillId="0" borderId="0" xfId="1" applyAlignment="1">
      <alignment horizontal="right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/>
    </xf>
    <xf numFmtId="0" fontId="1" fillId="4" borderId="15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25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4" fontId="1" fillId="4" borderId="24" xfId="0" applyNumberFormat="1" applyFont="1" applyFill="1" applyBorder="1" applyAlignment="1">
      <alignment horizontal="center" vertical="center" wrapText="1"/>
    </xf>
    <xf numFmtId="164" fontId="1" fillId="4" borderId="13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164" fontId="1" fillId="4" borderId="17" xfId="0" applyNumberFormat="1" applyFont="1" applyFill="1" applyBorder="1"/>
    <xf numFmtId="164" fontId="1" fillId="4" borderId="18" xfId="0" applyNumberFormat="1" applyFont="1" applyFill="1" applyBorder="1" applyAlignment="1">
      <alignment horizontal="center"/>
    </xf>
    <xf numFmtId="0" fontId="1" fillId="4" borderId="26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BACDFC56-0566-4049-8767-2149A0AAC0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13</xdr:row>
      <xdr:rowOff>133348</xdr:rowOff>
    </xdr:from>
    <xdr:to>
      <xdr:col>11</xdr:col>
      <xdr:colOff>400051</xdr:colOff>
      <xdr:row>15</xdr:row>
      <xdr:rowOff>47626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CAC6B6FD-E5B2-4D47-9BD8-28A4B46E00E3}"/>
            </a:ext>
          </a:extLst>
        </xdr:cNvPr>
        <xdr:cNvSpPr txBox="1"/>
      </xdr:nvSpPr>
      <xdr:spPr>
        <a:xfrm>
          <a:off x="9526" y="3800473"/>
          <a:ext cx="10039350" cy="75247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po podpisu Kupní smlouvy.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zoomScaleNormal="100" workbookViewId="0">
      <selection activeCell="B18" sqref="B18"/>
    </sheetView>
  </sheetViews>
  <sheetFormatPr defaultRowHeight="15" x14ac:dyDescent="0.25"/>
  <cols>
    <col min="1" max="1" width="4.5703125" style="4" customWidth="1"/>
    <col min="2" max="2" width="10.85546875" style="4" customWidth="1"/>
    <col min="3" max="3" width="36.85546875" style="1" bestFit="1" customWidth="1"/>
    <col min="4" max="4" width="7.140625" style="4" customWidth="1"/>
    <col min="5" max="5" width="13.5703125" style="10" customWidth="1"/>
    <col min="6" max="6" width="16.85546875" customWidth="1"/>
    <col min="7" max="7" width="11.42578125" bestFit="1" customWidth="1"/>
    <col min="8" max="8" width="11.42578125" style="4" bestFit="1" customWidth="1"/>
    <col min="9" max="9" width="15.28515625" customWidth="1"/>
    <col min="10" max="10" width="15.28515625" style="4" customWidth="1"/>
  </cols>
  <sheetData>
    <row r="1" spans="1:10" ht="21" x14ac:dyDescent="0.25">
      <c r="A1" s="50" t="s">
        <v>15</v>
      </c>
      <c r="B1" s="5"/>
      <c r="E1" s="36"/>
      <c r="F1" s="36"/>
      <c r="G1" s="36"/>
      <c r="H1" s="14"/>
      <c r="J1"/>
    </row>
    <row r="2" spans="1:10" ht="19.5" thickBot="1" x14ac:dyDescent="0.3">
      <c r="A2" s="20"/>
      <c r="B2" s="5"/>
      <c r="E2" s="36"/>
      <c r="F2" s="36"/>
      <c r="G2" s="36"/>
      <c r="H2" s="14"/>
      <c r="J2"/>
    </row>
    <row r="3" spans="1:10" ht="15.75" thickBot="1" x14ac:dyDescent="0.3">
      <c r="A3" s="7" t="s">
        <v>5</v>
      </c>
      <c r="B3" s="7"/>
      <c r="G3" s="48" t="s">
        <v>12</v>
      </c>
      <c r="H3" s="49"/>
      <c r="I3" s="39" t="s">
        <v>13</v>
      </c>
      <c r="J3" s="40"/>
    </row>
    <row r="4" spans="1:10" ht="42" customHeight="1" x14ac:dyDescent="0.25">
      <c r="A4" s="25" t="s">
        <v>1</v>
      </c>
      <c r="B4" s="26" t="s">
        <v>3</v>
      </c>
      <c r="C4" s="26" t="s">
        <v>4</v>
      </c>
      <c r="D4" s="27" t="s">
        <v>0</v>
      </c>
      <c r="E4" s="28" t="s">
        <v>2</v>
      </c>
      <c r="F4" s="29" t="s">
        <v>6</v>
      </c>
      <c r="G4" s="27" t="s">
        <v>8</v>
      </c>
      <c r="H4" s="27" t="s">
        <v>9</v>
      </c>
      <c r="I4" s="29" t="s">
        <v>8</v>
      </c>
      <c r="J4" s="30" t="s">
        <v>9</v>
      </c>
    </row>
    <row r="5" spans="1:10" ht="30.75" customHeight="1" x14ac:dyDescent="0.25">
      <c r="A5" s="31">
        <v>1</v>
      </c>
      <c r="B5" s="11" t="s">
        <v>7</v>
      </c>
      <c r="C5" s="9" t="s">
        <v>16</v>
      </c>
      <c r="D5" s="2">
        <v>3</v>
      </c>
      <c r="E5" s="41">
        <v>19100343</v>
      </c>
      <c r="F5" s="21"/>
      <c r="G5" s="13">
        <v>1840</v>
      </c>
      <c r="H5" s="13">
        <f>SUM(G5*D5)</f>
        <v>5520</v>
      </c>
      <c r="I5" s="23"/>
      <c r="J5" s="32">
        <f>SUM(I5*D5)</f>
        <v>0</v>
      </c>
    </row>
    <row r="6" spans="1:10" ht="30.75" customHeight="1" x14ac:dyDescent="0.25">
      <c r="A6" s="31">
        <v>2</v>
      </c>
      <c r="B6" s="11" t="s">
        <v>7</v>
      </c>
      <c r="C6" s="9" t="s">
        <v>17</v>
      </c>
      <c r="D6" s="2">
        <v>2</v>
      </c>
      <c r="E6" s="42"/>
      <c r="F6" s="21"/>
      <c r="G6" s="13">
        <v>1840</v>
      </c>
      <c r="H6" s="13">
        <f t="shared" ref="H6:H8" si="0">SUM(G6*D6)</f>
        <v>3680</v>
      </c>
      <c r="I6" s="23"/>
      <c r="J6" s="32">
        <f t="shared" ref="J6:J8" si="1">SUM(I6*D6)</f>
        <v>0</v>
      </c>
    </row>
    <row r="7" spans="1:10" ht="30.75" customHeight="1" x14ac:dyDescent="0.25">
      <c r="A7" s="31">
        <v>3</v>
      </c>
      <c r="B7" s="11" t="s">
        <v>7</v>
      </c>
      <c r="C7" s="9" t="s">
        <v>18</v>
      </c>
      <c r="D7" s="2">
        <v>2</v>
      </c>
      <c r="E7" s="42"/>
      <c r="F7" s="21"/>
      <c r="G7" s="13">
        <v>1840</v>
      </c>
      <c r="H7" s="13">
        <f t="shared" si="0"/>
        <v>3680</v>
      </c>
      <c r="I7" s="23"/>
      <c r="J7" s="32">
        <f t="shared" si="1"/>
        <v>0</v>
      </c>
    </row>
    <row r="8" spans="1:10" ht="30.75" customHeight="1" thickBot="1" x14ac:dyDescent="0.3">
      <c r="A8" s="33">
        <v>4</v>
      </c>
      <c r="B8" s="17" t="s">
        <v>7</v>
      </c>
      <c r="C8" s="18" t="s">
        <v>19</v>
      </c>
      <c r="D8" s="16">
        <v>2</v>
      </c>
      <c r="E8" s="43"/>
      <c r="F8" s="22"/>
      <c r="G8" s="19">
        <v>1270</v>
      </c>
      <c r="H8" s="19">
        <f t="shared" si="0"/>
        <v>2540</v>
      </c>
      <c r="I8" s="24"/>
      <c r="J8" s="34">
        <f t="shared" si="1"/>
        <v>0</v>
      </c>
    </row>
    <row r="9" spans="1:10" s="10" customFormat="1" ht="15.75" thickTop="1" x14ac:dyDescent="0.25">
      <c r="A9" s="47" t="s">
        <v>10</v>
      </c>
      <c r="B9" s="56"/>
      <c r="C9" s="57"/>
      <c r="D9" s="58"/>
      <c r="E9" s="59"/>
      <c r="F9" s="59"/>
      <c r="G9" s="51"/>
      <c r="H9" s="51">
        <f>SUM(H5:H8)</f>
        <v>15420</v>
      </c>
      <c r="I9" s="51"/>
      <c r="J9" s="52">
        <f>SUM(J5:J8)</f>
        <v>0</v>
      </c>
    </row>
    <row r="10" spans="1:10" s="10" customFormat="1" ht="15.75" thickBot="1" x14ac:dyDescent="0.3">
      <c r="A10" s="44" t="s">
        <v>11</v>
      </c>
      <c r="B10" s="45"/>
      <c r="C10" s="46"/>
      <c r="D10" s="53"/>
      <c r="E10" s="35"/>
      <c r="F10" s="35"/>
      <c r="G10" s="35"/>
      <c r="H10" s="54">
        <f>SUM(H9*1.21)</f>
        <v>18658.2</v>
      </c>
      <c r="I10" s="35"/>
      <c r="J10" s="55">
        <f>SUM(J9*1.21)</f>
        <v>0</v>
      </c>
    </row>
    <row r="11" spans="1:10" ht="6" customHeight="1" x14ac:dyDescent="0.25"/>
    <row r="12" spans="1:10" x14ac:dyDescent="0.25">
      <c r="A12" s="3"/>
      <c r="B12" s="1" t="s">
        <v>20</v>
      </c>
    </row>
    <row r="13" spans="1:10" x14ac:dyDescent="0.25">
      <c r="A13"/>
      <c r="B13"/>
      <c r="C13"/>
      <c r="D13" s="1"/>
      <c r="H13"/>
      <c r="J13"/>
    </row>
    <row r="14" spans="1:10" ht="51" customHeight="1" x14ac:dyDescent="0.25">
      <c r="E14" s="12"/>
      <c r="F14" s="8"/>
      <c r="G14" s="8"/>
      <c r="I14" s="8"/>
    </row>
    <row r="15" spans="1:10" x14ac:dyDescent="0.25">
      <c r="C15"/>
      <c r="D15" s="1"/>
      <c r="E15" s="1"/>
      <c r="F15" s="1"/>
      <c r="G15" s="1"/>
      <c r="H15" s="1"/>
      <c r="I15" s="6"/>
    </row>
    <row r="16" spans="1:10" x14ac:dyDescent="0.25">
      <c r="C16"/>
      <c r="D16" s="1"/>
      <c r="E16" s="1"/>
      <c r="F16" s="1"/>
      <c r="G16" s="1"/>
      <c r="H16" s="1"/>
      <c r="I16" s="6"/>
    </row>
    <row r="17" spans="3:9" x14ac:dyDescent="0.25">
      <c r="C17"/>
      <c r="D17" s="1"/>
      <c r="E17" s="1"/>
      <c r="F17" s="1"/>
      <c r="G17" s="1"/>
      <c r="H17" s="1"/>
      <c r="I17" s="6"/>
    </row>
    <row r="18" spans="3:9" x14ac:dyDescent="0.25">
      <c r="C18"/>
      <c r="D18" s="1"/>
      <c r="E18" s="1"/>
      <c r="F18" s="1"/>
      <c r="G18" s="1"/>
      <c r="H18" s="1"/>
      <c r="I18" s="6"/>
    </row>
    <row r="19" spans="3:9" x14ac:dyDescent="0.25">
      <c r="C19"/>
      <c r="D19" s="1"/>
      <c r="E19" s="1"/>
      <c r="F19" s="1"/>
      <c r="G19" s="1"/>
      <c r="H19" s="1"/>
      <c r="I19" s="6"/>
    </row>
    <row r="20" spans="3:9" x14ac:dyDescent="0.25">
      <c r="C20"/>
      <c r="D20" s="1"/>
      <c r="E20" s="1"/>
      <c r="F20" s="1"/>
      <c r="G20" s="1"/>
      <c r="H20" s="1"/>
      <c r="I20" s="6"/>
    </row>
    <row r="21" spans="3:9" ht="15.75" thickBot="1" x14ac:dyDescent="0.3">
      <c r="C21" s="15"/>
      <c r="D21" s="37"/>
      <c r="E21" s="37"/>
      <c r="F21" s="37"/>
      <c r="G21" s="37"/>
      <c r="H21" s="37"/>
    </row>
    <row r="22" spans="3:9" x14ac:dyDescent="0.25">
      <c r="C22"/>
      <c r="D22" s="38"/>
      <c r="E22" s="38"/>
      <c r="G22" s="38" t="s">
        <v>14</v>
      </c>
      <c r="H22" s="38"/>
    </row>
    <row r="23" spans="3:9" x14ac:dyDescent="0.25">
      <c r="H23" s="6"/>
    </row>
  </sheetData>
  <sortState ref="B5:F21">
    <sortCondition ref="E5:E21"/>
  </sortState>
  <mergeCells count="5">
    <mergeCell ref="I3:J3"/>
    <mergeCell ref="A10:C10"/>
    <mergeCell ref="A9:C9"/>
    <mergeCell ref="G3:H3"/>
    <mergeCell ref="E5:E8"/>
  </mergeCells>
  <pageMargins left="0.11811023622047245" right="0.11811023622047245" top="0.19685039370078741" bottom="0.19685039370078741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Server</vt:lpstr>
      <vt:lpstr>Server!Oblast_tisku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2019-07-11T13:20:22Z</cp:lastPrinted>
  <dcterms:created xsi:type="dcterms:W3CDTF">2018-05-21T11:46:33Z</dcterms:created>
  <dcterms:modified xsi:type="dcterms:W3CDTF">2019-07-11T13:20:32Z</dcterms:modified>
</cp:coreProperties>
</file>