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800" windowHeight="11625" activeTab="0"/>
  </bookViews>
  <sheets>
    <sheet name="Tech.spec." sheetId="1" r:id="rId1"/>
  </sheets>
  <definedNames>
    <definedName name="_xlnm.Print_Area" localSheetId="0">'Tech.spec.'!$A$1:$K$99</definedName>
  </definedNames>
  <calcPr calcId="191029"/>
</workbook>
</file>

<file path=xl/sharedStrings.xml><?xml version="1.0" encoding="utf-8"?>
<sst xmlns="http://schemas.openxmlformats.org/spreadsheetml/2006/main" count="183" uniqueCount="143">
  <si>
    <t>Společné požadavky</t>
  </si>
  <si>
    <t>Splnění parametrů v podávané nabídce</t>
  </si>
  <si>
    <t>Ke všem zařízením budou dodány napájecí kabely.</t>
  </si>
  <si>
    <t>Nabízená zařízení mají neutrální barvy techniky a souvisejícího příslušenství: černá/bílá/šedá/stříbrná.</t>
  </si>
  <si>
    <t xml:space="preserve"> Kč bez DPH</t>
  </si>
  <si>
    <t>Procesor</t>
  </si>
  <si>
    <t>Grafická karta</t>
  </si>
  <si>
    <t>Úhlopříčka displeje</t>
  </si>
  <si>
    <t>Rozlišení displeje</t>
  </si>
  <si>
    <t>Jas</t>
  </si>
  <si>
    <t>Záruka</t>
  </si>
  <si>
    <t>Doba odezvy</t>
  </si>
  <si>
    <t>Kontrast</t>
  </si>
  <si>
    <t>RAM</t>
  </si>
  <si>
    <t>Rozhraní</t>
  </si>
  <si>
    <t>Barva</t>
  </si>
  <si>
    <t>Technologie obrazu</t>
  </si>
  <si>
    <t>Poměr stran</t>
  </si>
  <si>
    <t xml:space="preserve">Monitor           </t>
  </si>
  <si>
    <t>černá</t>
  </si>
  <si>
    <t>Zdroj</t>
  </si>
  <si>
    <t>PC</t>
  </si>
  <si>
    <t>Vstupy/Výstupy</t>
  </si>
  <si>
    <t>Povrch displeje</t>
  </si>
  <si>
    <t>16:9</t>
  </si>
  <si>
    <t>Intel Core i7-8700 3.2GHz, TB 4.6GHz, HyperThreading</t>
  </si>
  <si>
    <t>Pevný disk 2.5"</t>
  </si>
  <si>
    <t>Pevný disk 3.5"</t>
  </si>
  <si>
    <t>OS a software</t>
  </si>
  <si>
    <t>bez</t>
  </si>
  <si>
    <t>Optická mechanika</t>
  </si>
  <si>
    <t>DVD</t>
  </si>
  <si>
    <t xml:space="preserve">Čtečka karet </t>
  </si>
  <si>
    <t>ano</t>
  </si>
  <si>
    <t>Síťové prvky</t>
  </si>
  <si>
    <t xml:space="preserve">GLAN, WLAN, Wi-Fi standardy: a, ac, b, g, n </t>
  </si>
  <si>
    <t>DVI: Ano, VGA [D-Sub]: Ano, Počet USB 3.0/3.1/3.2 Gen 1 Type-A: 4x, Počet USB 2.0 Type-A: 2x</t>
  </si>
  <si>
    <t>400 W</t>
  </si>
  <si>
    <t xml:space="preserve">OS </t>
  </si>
  <si>
    <t>Síťová karta</t>
  </si>
  <si>
    <t>Počet paměťových slotů</t>
  </si>
  <si>
    <t xml:space="preserve">Pevný disk </t>
  </si>
  <si>
    <t>Model/Part number</t>
  </si>
  <si>
    <t>řada / model / typ a parametr vedoucí k jednoznačné idetifikaci nabízeného předmětu plnění (např. part number, katalogové číslo apod.)</t>
  </si>
  <si>
    <t>Notebook</t>
  </si>
  <si>
    <t>SSD 256 GB</t>
  </si>
  <si>
    <t>Displej</t>
  </si>
  <si>
    <t>Baterie</t>
  </si>
  <si>
    <t>Vybavení</t>
  </si>
  <si>
    <t xml:space="preserve">Klávesnice </t>
  </si>
  <si>
    <t>CZ, SK</t>
  </si>
  <si>
    <t>Konstrukce</t>
  </si>
  <si>
    <t>Kamera</t>
  </si>
  <si>
    <t>300 cd/m2</t>
  </si>
  <si>
    <t>Výbava</t>
  </si>
  <si>
    <t>HDD interní 3.5" disk, kapacita 1 TB., rozhraní SATA 6Gb/s (SATA 3.0), 64 MB vyrovnávací paměť</t>
  </si>
  <si>
    <t>Intel Core i7 8550U Kaby Lake R 8., generace</t>
  </si>
  <si>
    <t>AMD Radeon 530 4GB, dedikovaná</t>
  </si>
  <si>
    <t>DDR4, 16 GB, 2400 MHz</t>
  </si>
  <si>
    <t>15,6", 1920 × 1080 px, 16:9, antireflexní</t>
  </si>
  <si>
    <t>plastová</t>
  </si>
  <si>
    <t>Windows 10 Home</t>
  </si>
  <si>
    <t>HDMI, Bluetooth v4.0, WiFi 802.11ac, USB 2.0 1 ×, USB 3.2 Gen 1 (USB 3.0) 2 ×, USB-C 1 ×, RJ-45 (LAN), Combo Audio Jack</t>
  </si>
  <si>
    <t xml:space="preserve"> 42 Wh</t>
  </si>
  <si>
    <t>Podsvícená klávesnice , numerická klávesnice, optická mechanika, čtečka paměťových karet</t>
  </si>
  <si>
    <t>31,5"</t>
  </si>
  <si>
    <t>3840 x 2160 (4K UHD) 60Hz</t>
  </si>
  <si>
    <t>WLED</t>
  </si>
  <si>
    <t>3000:1</t>
  </si>
  <si>
    <t>4 ms</t>
  </si>
  <si>
    <t xml:space="preserve">DisplayPort, HDMI 2.0, USB, DVI, VGA (D-Sub),  USB hub, počet USB 3.0/3.1/3.2 Gen 1 Type-A 4x </t>
  </si>
  <si>
    <t>matný</t>
  </si>
  <si>
    <t xml:space="preserve">Reproduktory, pivot, výškově nastavitelný </t>
  </si>
  <si>
    <t>dedikovaná, základní frekvence 1227/1252 MHz (režim Gaming/OC), 2 GB GDDR5 paměti s frekvencí 6 008 MHz, 64-bit sběrnice, 1x HDMI, 1x DVI-D</t>
  </si>
  <si>
    <t>SSD formát 2.5, rozhraní SATA III, kapacita 256 GB, rychlost sekvenčního čtení až 550 MB/s, rychlost sekvenčního zápisu až 520 MB/s</t>
  </si>
  <si>
    <t>DDR4 frekvence 2666 MHz, kapacita 2 x 8 GB, časování CL16 při napájení 1.2 V</t>
  </si>
  <si>
    <t>nejméně 2</t>
  </si>
  <si>
    <t>min. 256 GB SSD</t>
  </si>
  <si>
    <t>WiFi karta</t>
  </si>
  <si>
    <t>integrovaná se standardy IEEE 802.11 ac/n/g/b/a</t>
  </si>
  <si>
    <t>Bluetooth</t>
  </si>
  <si>
    <t>integrované, minimálně 4.1</t>
  </si>
  <si>
    <t xml:space="preserve">integrovaná se standardy IEEE 802.3 10/100/1000 Mbit/s, RJ45, wake on LAN </t>
  </si>
  <si>
    <t>CZ/US, touchpad, odolná proti polití, podsvícená</t>
  </si>
  <si>
    <t>Konektivita</t>
  </si>
  <si>
    <t>Další vybavení</t>
  </si>
  <si>
    <t>USB-C</t>
  </si>
  <si>
    <t>Požadavky na dokovací stanici</t>
  </si>
  <si>
    <t>možnost dokování přes dokovací konektor nebo USB-C</t>
  </si>
  <si>
    <t>Počet podporovaných monitorů</t>
  </si>
  <si>
    <t>min. 2 x FHD při 60Hz</t>
  </si>
  <si>
    <t>integrovaná HD kamera a mikrofon</t>
  </si>
  <si>
    <t>Čtečka</t>
  </si>
  <si>
    <t>interní čtečka paměť. karet SD 4.0, vč. SDXC</t>
  </si>
  <si>
    <t>Hmotnost včetně standardní baterie</t>
  </si>
  <si>
    <t>odolná s použitím pevných materiálů, např. kov, hořčíková slitina nebo uhlíková vlákna</t>
  </si>
  <si>
    <t>Způsob provádění záručního servisu a podpory</t>
  </si>
  <si>
    <t>Jediné kontaktní místo pro nahlášení poruch v celé ČR, servisní střediska pokrývající celé území ČR, možnost sledování servisních reportů prostřednictvím Internetu. Podpora poskytovaná prostřednictvím telefonní linky musí být dostupná v pracovní dny minimálně v době od 9:00 do 16:00 hod. Podpora prostřednictvím Internetu musí umožňovat stahování ovladačů a manuálů z internetu adresně pro konkrétní zadané sériové číslo zařízení</t>
  </si>
  <si>
    <t>výkon min. 8100 bodů (dle PassMark - CPU Mark) http://www.cpubenchmark.net</t>
  </si>
  <si>
    <t>Příloha ke Kupní smlouvě - Technická specifikace</t>
  </si>
  <si>
    <t>jednotková cena</t>
  </si>
  <si>
    <t>celková cena</t>
  </si>
  <si>
    <t>Číslo objednávky</t>
  </si>
  <si>
    <t>Položka</t>
  </si>
  <si>
    <t>Název</t>
  </si>
  <si>
    <t>Požadované parametry</t>
  </si>
  <si>
    <t>Předpokládaná</t>
  </si>
  <si>
    <t>Nabídková</t>
  </si>
  <si>
    <t>Celková cena v Kč bez DPH</t>
  </si>
  <si>
    <t>Celková cena v Kč včetně DPH</t>
  </si>
  <si>
    <t>Kusy</t>
  </si>
  <si>
    <t>Parametry nabízeného zařízení</t>
  </si>
  <si>
    <t>Nabízené zařízení</t>
  </si>
  <si>
    <t>(výrobce, typ)</t>
  </si>
  <si>
    <t>Takto podbarvená pole musí dodavatel povinně vyplnit.</t>
  </si>
  <si>
    <t>__________________________________________</t>
  </si>
  <si>
    <t>Razítko a podpis oprávněné osoby dodavatele</t>
  </si>
  <si>
    <t>24 měsíců</t>
  </si>
  <si>
    <t>36 měsíců</t>
  </si>
  <si>
    <t>19190007 (Faktura č. 1 - ESS)</t>
  </si>
  <si>
    <t>Podpora virtualizace v CPU</t>
  </si>
  <si>
    <t>min. 16 GB (technologie DDR4 nebo lepší), možnost rozšíření nejméně na 32 GB</t>
  </si>
  <si>
    <t>13,9" - 14,1", min. 1920 x 1080 obrazových bodů (Full HD), LED, nejméně 200 nitů, antireflexní nebo matný, technologie IPS nebo WVA</t>
  </si>
  <si>
    <t>Kompatibilní s Ubuntu Linux (ověřitelné na webu výrobce)</t>
  </si>
  <si>
    <t>min.: HDMI, audio jack 3,5mm nebo universální audio konektor, USB 3.0 nebo USB 3.1 Gen 1 (minimálně 1 x napájený)</t>
  </si>
  <si>
    <t>min. 42 WHr</t>
  </si>
  <si>
    <t>max. 1,7 kg</t>
  </si>
  <si>
    <t>19200014 (Faktura č. 2 - CRREAT)</t>
  </si>
  <si>
    <t>výkon min.1200 bodů (dle PassMark - G3D Mark), http://www.cpubenchmark.net; s podporou pro souběžné připojení 2 externích monitorů</t>
  </si>
  <si>
    <t>36 měsíců, záruční servis výrobce - oprava u zákazníka následující pracovní den.</t>
  </si>
  <si>
    <t>Dodávka výpočetní techniky pro ESS a CRREAT</t>
  </si>
  <si>
    <t>PC sestava</t>
  </si>
  <si>
    <t>Procesor 16/32T-Core, 3.5GHz (180W), Boost 4.4GHz, 40MB L2 + L3 cache, socket TR4, Zen+, AMD Ryzen Threadripper,CPU Passmark  25 963, bez chladiče</t>
  </si>
  <si>
    <t>Základní deska</t>
  </si>
  <si>
    <t>Základní deska AMD X399, 8x DDR4, 4x PCIe x16, SATA III RAID, USB 3.1 Gen 2, USB type-C, Intel GLAN, 3x M.2, 8ch audio, ATX, scTR4, AMD Ryzen Threadripper</t>
  </si>
  <si>
    <t>DDDR4 DIMM, 4x8GB, PC4-26664, XMP, napětí 1.35V, 3 333 MHz, CL16</t>
  </si>
  <si>
    <t>SSD disk 2.5" SATA III, 960 GB, 3D NAND TLC, čtení až 560MB/s, zápis až 510MB/s, 3400TBW, 7mm</t>
  </si>
  <si>
    <t>850W, 80 Plus Gold, aktivní PFC, 1 x ATX 24-pin, 2 x EPS 8-pin (4+4), 8 x PCIe 8-pin (6+2), 9 x SATA , 3 x molex, 2 x floppy, modulární, 135mm ventilátor</t>
  </si>
  <si>
    <t>Chladič procesoru</t>
  </si>
  <si>
    <t xml:space="preserve">chladič na procesor socket AMD TR4/SP3, 865g, ventilátor NF-A15 PWM, 24.6dB(A), bez podsvícení,  chlazení vzduchem </t>
  </si>
  <si>
    <t>Provedení</t>
  </si>
  <si>
    <t>mid-tower, ATX, 2x 5,25", 2x 3,5", 2x 2,5", 5x 120mm ventilátor, 2x USB 3.0, transparentní bočnice, barva černá, rozměry:  šířka 205 mm, výška 490 mm, hloubka 482 mm</t>
  </si>
  <si>
    <t>19200017 (Faktura č. 2 - CRREAT)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</si>
</sst>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23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8" tint="-0.4999699890613556"/>
      <name val="Calibri"/>
      <family val="2"/>
      <scheme val="minor"/>
    </font>
    <font>
      <b/>
      <sz val="12"/>
      <color theme="8" tint="-0.4999699890613556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b/>
      <sz val="12"/>
      <color rgb="FFC00000"/>
      <name val="Calibri"/>
      <family val="2"/>
      <scheme val="minor"/>
    </font>
    <font>
      <sz val="10"/>
      <name val="Tahoma"/>
      <family val="2"/>
    </font>
    <font>
      <b/>
      <sz val="12"/>
      <color theme="1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7" tint="0.7999799847602844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double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double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rgb="FF000000"/>
      </left>
      <right/>
      <top style="double"/>
      <bottom style="thin"/>
    </border>
    <border>
      <left style="thin"/>
      <right style="medium"/>
      <top style="double"/>
      <bottom style="thin"/>
    </border>
    <border>
      <left style="thin">
        <color rgb="FF000000"/>
      </left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medium"/>
      <top style="thin">
        <color rgb="FF000000"/>
      </top>
      <bottom style="double"/>
    </border>
    <border>
      <left style="medium"/>
      <right style="medium"/>
      <top/>
      <bottom style="double"/>
    </border>
    <border>
      <left style="thin">
        <color rgb="FF000000"/>
      </left>
      <right style="thin">
        <color rgb="FF000000"/>
      </right>
      <top style="double"/>
      <bottom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/>
      <right style="thin">
        <color rgb="FF000000"/>
      </right>
      <top style="double"/>
      <bottom style="thin">
        <color rgb="FF000000"/>
      </bottom>
    </border>
    <border>
      <left/>
      <right style="thin"/>
      <top style="double"/>
      <bottom style="thin"/>
    </border>
    <border>
      <left/>
      <right style="medium"/>
      <top/>
      <bottom style="double"/>
    </border>
    <border>
      <left/>
      <right style="thin">
        <color rgb="FF000000"/>
      </right>
      <top/>
      <bottom style="thin"/>
    </border>
    <border>
      <left/>
      <right style="thin"/>
      <top/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double"/>
      <bottom style="thin">
        <color rgb="FF000000"/>
      </bottom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double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double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/>
      <top/>
      <bottom/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/>
    </border>
    <border>
      <left/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double"/>
    </border>
    <border>
      <left style="medium"/>
      <right/>
      <top style="double"/>
      <bottom/>
    </border>
    <border>
      <left style="medium"/>
      <right style="thin">
        <color rgb="FF000000"/>
      </right>
      <top/>
      <bottom style="double"/>
    </border>
    <border>
      <left/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medium"/>
      <top style="thin">
        <color rgb="FF000000"/>
      </top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/>
      <right style="thin">
        <color rgb="FF000000"/>
      </right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7">
    <xf numFmtId="0" fontId="0" fillId="0" borderId="0" xfId="0" applyFont="1" applyAlignment="1">
      <alignment/>
    </xf>
    <xf numFmtId="0" fontId="0" fillId="0" borderId="0" xfId="0" applyFont="1"/>
    <xf numFmtId="0" fontId="3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2" borderId="3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2" fillId="2" borderId="4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0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0" fontId="13" fillId="0" borderId="0" xfId="0" applyFont="1" applyAlignment="1">
      <alignment/>
    </xf>
    <xf numFmtId="0" fontId="2" fillId="0" borderId="0" xfId="20" applyFont="1">
      <alignment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8" fillId="2" borderId="8" xfId="0" applyFont="1" applyFill="1" applyBorder="1" applyAlignment="1">
      <alignment horizontal="center" vertical="center" wrapText="1"/>
    </xf>
    <xf numFmtId="0" fontId="0" fillId="4" borderId="6" xfId="0" applyFont="1" applyFill="1" applyBorder="1"/>
    <xf numFmtId="0" fontId="10" fillId="0" borderId="0" xfId="20" applyFont="1" applyFill="1" applyAlignment="1">
      <alignment vertical="center"/>
      <protection/>
    </xf>
    <xf numFmtId="0" fontId="3" fillId="0" borderId="0" xfId="0" applyFont="1" applyFill="1" applyAlignment="1">
      <alignment/>
    </xf>
    <xf numFmtId="3" fontId="9" fillId="0" borderId="0" xfId="0" applyNumberFormat="1" applyFont="1" applyAlignment="1">
      <alignment/>
    </xf>
    <xf numFmtId="6" fontId="3" fillId="5" borderId="1" xfId="0" applyNumberFormat="1" applyFont="1" applyFill="1" applyBorder="1" applyAlignment="1">
      <alignment wrapText="1"/>
    </xf>
    <xf numFmtId="0" fontId="11" fillId="0" borderId="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9" xfId="0" applyFont="1" applyBorder="1" applyAlignment="1">
      <alignment/>
    </xf>
    <xf numFmtId="0" fontId="11" fillId="0" borderId="5" xfId="0" applyFont="1" applyBorder="1" applyAlignment="1">
      <alignment wrapText="1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/>
    </xf>
    <xf numFmtId="0" fontId="11" fillId="0" borderId="12" xfId="0" applyFont="1" applyBorder="1" applyAlignment="1">
      <alignment vertical="center"/>
    </xf>
    <xf numFmtId="0" fontId="11" fillId="0" borderId="9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9" fillId="0" borderId="14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5" xfId="0" applyFont="1" applyBorder="1" applyAlignment="1">
      <alignment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top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6" fontId="16" fillId="6" borderId="17" xfId="0" applyNumberFormat="1" applyFont="1" applyFill="1" applyBorder="1" applyAlignment="1">
      <alignment/>
    </xf>
    <xf numFmtId="0" fontId="17" fillId="6" borderId="17" xfId="0" applyFont="1" applyFill="1" applyBorder="1" applyAlignment="1">
      <alignment/>
    </xf>
    <xf numFmtId="6" fontId="16" fillId="6" borderId="18" xfId="0" applyNumberFormat="1" applyFont="1" applyFill="1" applyBorder="1" applyAlignment="1">
      <alignment/>
    </xf>
    <xf numFmtId="6" fontId="18" fillId="5" borderId="8" xfId="0" applyNumberFormat="1" applyFont="1" applyFill="1" applyBorder="1" applyAlignment="1">
      <alignment wrapText="1"/>
    </xf>
    <xf numFmtId="6" fontId="16" fillId="6" borderId="19" xfId="0" applyNumberFormat="1" applyFont="1" applyFill="1" applyBorder="1" applyAlignment="1">
      <alignment/>
    </xf>
    <xf numFmtId="0" fontId="17" fillId="6" borderId="19" xfId="0" applyFont="1" applyFill="1" applyBorder="1" applyAlignment="1">
      <alignment/>
    </xf>
    <xf numFmtId="164" fontId="18" fillId="5" borderId="8" xfId="0" applyNumberFormat="1" applyFont="1" applyFill="1" applyBorder="1" applyAlignment="1">
      <alignment wrapText="1"/>
    </xf>
    <xf numFmtId="164" fontId="18" fillId="5" borderId="19" xfId="0" applyNumberFormat="1" applyFont="1" applyFill="1" applyBorder="1" applyAlignment="1">
      <alignment wrapText="1"/>
    </xf>
    <xf numFmtId="0" fontId="8" fillId="2" borderId="19" xfId="0" applyFont="1" applyFill="1" applyBorder="1" applyAlignment="1">
      <alignment horizontal="center" vertical="center" wrapText="1"/>
    </xf>
    <xf numFmtId="6" fontId="3" fillId="5" borderId="2" xfId="0" applyNumberFormat="1" applyFont="1" applyFill="1" applyBorder="1" applyAlignment="1">
      <alignment wrapText="1"/>
    </xf>
    <xf numFmtId="0" fontId="12" fillId="2" borderId="20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6" fontId="3" fillId="7" borderId="22" xfId="0" applyNumberFormat="1" applyFont="1" applyFill="1" applyBorder="1" applyAlignment="1">
      <alignment wrapText="1"/>
    </xf>
    <xf numFmtId="165" fontId="13" fillId="8" borderId="23" xfId="0" applyNumberFormat="1" applyFont="1" applyFill="1" applyBorder="1"/>
    <xf numFmtId="6" fontId="3" fillId="7" borderId="24" xfId="0" applyNumberFormat="1" applyFont="1" applyFill="1" applyBorder="1" applyAlignment="1">
      <alignment wrapText="1"/>
    </xf>
    <xf numFmtId="165" fontId="13" fillId="8" borderId="25" xfId="0" applyNumberFormat="1" applyFont="1" applyFill="1" applyBorder="1"/>
    <xf numFmtId="0" fontId="0" fillId="0" borderId="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21" fillId="0" borderId="14" xfId="0" applyFont="1" applyFill="1" applyBorder="1" applyAlignment="1">
      <alignment wrapText="1"/>
    </xf>
    <xf numFmtId="0" fontId="3" fillId="0" borderId="27" xfId="0" applyFont="1" applyBorder="1" applyAlignment="1">
      <alignment horizontal="center" vertical="top"/>
    </xf>
    <xf numFmtId="0" fontId="12" fillId="2" borderId="28" xfId="0" applyFont="1" applyFill="1" applyBorder="1" applyAlignment="1">
      <alignment horizontal="center"/>
    </xf>
    <xf numFmtId="164" fontId="18" fillId="5" borderId="29" xfId="0" applyNumberFormat="1" applyFont="1" applyFill="1" applyBorder="1" applyAlignment="1">
      <alignment wrapText="1"/>
    </xf>
    <xf numFmtId="0" fontId="8" fillId="2" borderId="29" xfId="0" applyFont="1" applyFill="1" applyBorder="1" applyAlignment="1">
      <alignment horizontal="center" vertical="center" wrapText="1"/>
    </xf>
    <xf numFmtId="0" fontId="0" fillId="4" borderId="30" xfId="0" applyFont="1" applyFill="1" applyBorder="1"/>
    <xf numFmtId="0" fontId="0" fillId="0" borderId="0" xfId="0" applyFont="1" applyBorder="1" applyAlignment="1">
      <alignment vertical="center" wrapText="1"/>
    </xf>
    <xf numFmtId="3" fontId="13" fillId="9" borderId="0" xfId="0" applyNumberFormat="1" applyFont="1" applyFill="1" applyBorder="1" applyAlignment="1">
      <alignment horizontal="center"/>
    </xf>
    <xf numFmtId="3" fontId="13" fillId="9" borderId="4" xfId="0" applyNumberFormat="1" applyFont="1" applyFill="1" applyBorder="1" applyAlignment="1">
      <alignment horizontal="center"/>
    </xf>
    <xf numFmtId="3" fontId="13" fillId="9" borderId="0" xfId="0" applyNumberFormat="1" applyFont="1" applyFill="1" applyBorder="1" applyAlignment="1">
      <alignment horizontal="center"/>
    </xf>
    <xf numFmtId="3" fontId="13" fillId="9" borderId="4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6" fontId="8" fillId="5" borderId="32" xfId="0" applyNumberFormat="1" applyFont="1" applyFill="1" applyBorder="1" applyAlignment="1">
      <alignment wrapText="1"/>
    </xf>
    <xf numFmtId="0" fontId="3" fillId="2" borderId="33" xfId="0" applyFont="1" applyFill="1" applyBorder="1" applyAlignment="1">
      <alignment vertical="center"/>
    </xf>
    <xf numFmtId="0" fontId="18" fillId="2" borderId="33" xfId="0" applyFont="1" applyFill="1" applyBorder="1" applyAlignment="1">
      <alignment vertical="center"/>
    </xf>
    <xf numFmtId="0" fontId="18" fillId="2" borderId="34" xfId="0" applyFont="1" applyFill="1" applyBorder="1" applyAlignment="1">
      <alignment vertical="center"/>
    </xf>
    <xf numFmtId="0" fontId="12" fillId="2" borderId="35" xfId="0" applyFont="1" applyFill="1" applyBorder="1" applyAlignment="1">
      <alignment horizontal="center"/>
    </xf>
    <xf numFmtId="6" fontId="18" fillId="10" borderId="36" xfId="0" applyNumberFormat="1" applyFont="1" applyFill="1" applyBorder="1" applyAlignment="1">
      <alignment wrapText="1"/>
    </xf>
    <xf numFmtId="164" fontId="18" fillId="10" borderId="36" xfId="0" applyNumberFormat="1" applyFont="1" applyFill="1" applyBorder="1" applyAlignment="1">
      <alignment wrapText="1"/>
    </xf>
    <xf numFmtId="164" fontId="18" fillId="10" borderId="37" xfId="0" applyNumberFormat="1" applyFont="1" applyFill="1" applyBorder="1" applyAlignment="1">
      <alignment wrapText="1"/>
    </xf>
    <xf numFmtId="0" fontId="0" fillId="4" borderId="38" xfId="0" applyFont="1" applyFill="1" applyBorder="1"/>
    <xf numFmtId="0" fontId="0" fillId="4" borderId="39" xfId="0" applyFont="1" applyFill="1" applyBorder="1"/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wrapText="1"/>
    </xf>
    <xf numFmtId="164" fontId="8" fillId="10" borderId="42" xfId="0" applyNumberFormat="1" applyFont="1" applyFill="1" applyBorder="1" applyAlignment="1">
      <alignment wrapText="1"/>
    </xf>
    <xf numFmtId="0" fontId="0" fillId="4" borderId="29" xfId="0" applyFont="1" applyFill="1" applyBorder="1"/>
    <xf numFmtId="0" fontId="0" fillId="3" borderId="17" xfId="0" applyFont="1" applyFill="1" applyBorder="1"/>
    <xf numFmtId="6" fontId="16" fillId="6" borderId="25" xfId="0" applyNumberFormat="1" applyFont="1" applyFill="1" applyBorder="1" applyAlignment="1">
      <alignment/>
    </xf>
    <xf numFmtId="3" fontId="13" fillId="9" borderId="43" xfId="0" applyNumberFormat="1" applyFont="1" applyFill="1" applyBorder="1" applyAlignment="1">
      <alignment horizontal="center"/>
    </xf>
    <xf numFmtId="3" fontId="13" fillId="9" borderId="40" xfId="0" applyNumberFormat="1" applyFont="1" applyFill="1" applyBorder="1" applyAlignment="1">
      <alignment horizontal="center"/>
    </xf>
    <xf numFmtId="3" fontId="13" fillId="9" borderId="44" xfId="0" applyNumberFormat="1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3" fillId="9" borderId="52" xfId="0" applyFont="1" applyFill="1" applyBorder="1" applyAlignment="1">
      <alignment horizontal="center" vertical="center" wrapText="1"/>
    </xf>
    <xf numFmtId="0" fontId="0" fillId="9" borderId="53" xfId="0" applyFont="1" applyFill="1" applyBorder="1" applyAlignment="1">
      <alignment horizontal="center" vertical="center" wrapText="1"/>
    </xf>
    <xf numFmtId="0" fontId="0" fillId="9" borderId="54" xfId="0" applyFont="1" applyFill="1" applyBorder="1" applyAlignment="1">
      <alignment horizontal="center" vertical="center" wrapText="1"/>
    </xf>
    <xf numFmtId="0" fontId="0" fillId="3" borderId="55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3" borderId="4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3" borderId="9" xfId="0" applyFont="1" applyFill="1" applyBorder="1" applyAlignment="1">
      <alignment horizontal="center" vertical="top"/>
    </xf>
    <xf numFmtId="0" fontId="5" fillId="11" borderId="9" xfId="0" applyFont="1" applyFill="1" applyBorder="1"/>
    <xf numFmtId="0" fontId="3" fillId="2" borderId="9" xfId="0" applyFont="1" applyFill="1" applyBorder="1" applyAlignment="1">
      <alignment horizontal="left"/>
    </xf>
    <xf numFmtId="0" fontId="5" fillId="2" borderId="9" xfId="0" applyFont="1" applyFill="1" applyBorder="1"/>
    <xf numFmtId="0" fontId="20" fillId="11" borderId="9" xfId="20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center" vertical="top" wrapText="1"/>
    </xf>
    <xf numFmtId="0" fontId="5" fillId="0" borderId="7" xfId="0" applyFont="1" applyBorder="1"/>
    <xf numFmtId="0" fontId="8" fillId="0" borderId="5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6" fillId="6" borderId="57" xfId="0" applyFont="1" applyFill="1" applyBorder="1" applyAlignment="1">
      <alignment horizontal="center"/>
    </xf>
    <xf numFmtId="0" fontId="16" fillId="6" borderId="58" xfId="0" applyFont="1" applyFill="1" applyBorder="1" applyAlignment="1">
      <alignment horizontal="center"/>
    </xf>
    <xf numFmtId="0" fontId="16" fillId="6" borderId="37" xfId="0" applyFont="1" applyFill="1" applyBorder="1" applyAlignment="1">
      <alignment horizontal="center"/>
    </xf>
    <xf numFmtId="0" fontId="16" fillId="6" borderId="59" xfId="0" applyFont="1" applyFill="1" applyBorder="1" applyAlignment="1">
      <alignment horizontal="center"/>
    </xf>
    <xf numFmtId="0" fontId="16" fillId="6" borderId="60" xfId="0" applyFont="1" applyFill="1" applyBorder="1" applyAlignment="1">
      <alignment horizontal="center"/>
    </xf>
    <xf numFmtId="0" fontId="16" fillId="6" borderId="61" xfId="0" applyFont="1" applyFill="1" applyBorder="1" applyAlignment="1">
      <alignment horizontal="center"/>
    </xf>
    <xf numFmtId="3" fontId="13" fillId="9" borderId="0" xfId="0" applyNumberFormat="1" applyFont="1" applyFill="1" applyBorder="1" applyAlignment="1">
      <alignment horizontal="center"/>
    </xf>
    <xf numFmtId="3" fontId="13" fillId="9" borderId="4" xfId="0" applyNumberFormat="1" applyFont="1" applyFill="1" applyBorder="1" applyAlignment="1">
      <alignment horizontal="center"/>
    </xf>
    <xf numFmtId="3" fontId="13" fillId="9" borderId="62" xfId="0" applyNumberFormat="1" applyFont="1" applyFill="1" applyBorder="1" applyAlignment="1">
      <alignment horizontal="center"/>
    </xf>
    <xf numFmtId="3" fontId="13" fillId="9" borderId="35" xfId="0" applyNumberFormat="1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3" fillId="9" borderId="66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0" fillId="3" borderId="67" xfId="0" applyFont="1" applyFill="1" applyBorder="1" applyAlignment="1">
      <alignment horizontal="center" vertical="top" wrapText="1"/>
    </xf>
    <xf numFmtId="0" fontId="0" fillId="3" borderId="68" xfId="0" applyFont="1" applyFill="1" applyBorder="1" applyAlignment="1">
      <alignment horizontal="center" vertical="top" wrapText="1"/>
    </xf>
    <xf numFmtId="0" fontId="0" fillId="3" borderId="69" xfId="0" applyFont="1" applyFill="1" applyBorder="1" applyAlignment="1">
      <alignment horizontal="center" vertical="top" wrapText="1"/>
    </xf>
    <xf numFmtId="0" fontId="0" fillId="3" borderId="70" xfId="0" applyFont="1" applyFill="1" applyBorder="1" applyAlignment="1">
      <alignment horizontal="center" vertical="top" wrapText="1"/>
    </xf>
    <xf numFmtId="0" fontId="0" fillId="3" borderId="71" xfId="0" applyFont="1" applyFill="1" applyBorder="1" applyAlignment="1">
      <alignment horizontal="center" vertical="top" wrapText="1"/>
    </xf>
    <xf numFmtId="0" fontId="0" fillId="3" borderId="72" xfId="0" applyFont="1" applyFill="1" applyBorder="1" applyAlignment="1">
      <alignment horizontal="center" vertical="top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0" fillId="9" borderId="9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18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0" fillId="3" borderId="26" xfId="0" applyFont="1" applyFill="1" applyBorder="1"/>
    <xf numFmtId="0" fontId="0" fillId="0" borderId="12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90</xdr:row>
      <xdr:rowOff>180975</xdr:rowOff>
    </xdr:from>
    <xdr:to>
      <xdr:col>10</xdr:col>
      <xdr:colOff>533400</xdr:colOff>
      <xdr:row>93</xdr:row>
      <xdr:rowOff>104775</xdr:rowOff>
    </xdr:to>
    <xdr:sp macro="" textlink="">
      <xdr:nvSpPr>
        <xdr:cNvPr id="2" name="TextovéPole 1"/>
        <xdr:cNvSpPr txBox="1"/>
      </xdr:nvSpPr>
      <xdr:spPr>
        <a:xfrm>
          <a:off x="133350" y="26517600"/>
          <a:ext cx="13677900" cy="495300"/>
        </a:xfrm>
        <a:prstGeom prst="rect">
          <a:avLst/>
        </a:prstGeom>
        <a:solidFill>
          <a:srgbClr val="FFF2CC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200" b="1"/>
            <a:t>Já (my) níže podepsaný ......................  čestně prohlašuji, že dodavatel ....................... v případě jeho výběru zadavatelem v předmětné veřejné zakázce dodá zboží přesně dle požadovaných technických podmínek a nabízených technických parametrů v termínu ................... od</a:t>
          </a:r>
          <a:r>
            <a:rPr lang="cs-CZ" sz="1200" b="1" baseline="0"/>
            <a:t> účinnosti</a:t>
          </a:r>
          <a:r>
            <a:rPr lang="cs-CZ" sz="1200" b="1"/>
            <a:t>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4"/>
  <sheetViews>
    <sheetView showGridLines="0" tabSelected="1" zoomScale="75" zoomScaleNormal="75" workbookViewId="0" topLeftCell="A1">
      <selection activeCell="D108" sqref="D108"/>
    </sheetView>
  </sheetViews>
  <sheetFormatPr defaultColWidth="14.421875" defaultRowHeight="15"/>
  <cols>
    <col min="1" max="1" width="12.28125" style="0" customWidth="1"/>
    <col min="2" max="2" width="22.57421875" style="0" customWidth="1"/>
    <col min="3" max="3" width="58.28125" style="0" customWidth="1"/>
    <col min="4" max="4" width="11.421875" style="0" customWidth="1"/>
    <col min="5" max="5" width="5.7109375" style="6" bestFit="1" customWidth="1"/>
    <col min="6" max="6" width="24.421875" style="0" customWidth="1"/>
    <col min="7" max="7" width="18.57421875" style="0" bestFit="1" customWidth="1"/>
    <col min="8" max="8" width="15.7109375" style="0" bestFit="1" customWidth="1"/>
    <col min="9" max="9" width="14.421875" style="11" bestFit="1" customWidth="1"/>
    <col min="10" max="10" width="15.7109375" style="0" bestFit="1" customWidth="1"/>
    <col min="11" max="11" width="12.57421875" style="0" bestFit="1" customWidth="1"/>
    <col min="12" max="28" width="8.7109375" style="0" customWidth="1"/>
  </cols>
  <sheetData>
    <row r="1" s="11" customFormat="1" ht="21">
      <c r="A1" s="14" t="s">
        <v>99</v>
      </c>
    </row>
    <row r="2" s="11" customFormat="1" ht="15.75">
      <c r="A2" s="15" t="s">
        <v>130</v>
      </c>
    </row>
    <row r="3" spans="1:7" ht="15.75">
      <c r="A3" s="130"/>
      <c r="B3" s="131"/>
      <c r="C3" s="131"/>
      <c r="D3" s="131"/>
      <c r="E3" s="131"/>
      <c r="F3" s="131"/>
      <c r="G3" s="131"/>
    </row>
    <row r="4" spans="1:3" ht="15.75">
      <c r="A4" s="136" t="s">
        <v>114</v>
      </c>
      <c r="B4" s="136"/>
      <c r="C4" s="136"/>
    </row>
    <row r="5" spans="1:3" s="11" customFormat="1" ht="15">
      <c r="A5" s="32"/>
      <c r="B5" s="33"/>
      <c r="C5" s="33"/>
    </row>
    <row r="6" spans="1:7" ht="15">
      <c r="A6" s="134" t="s">
        <v>0</v>
      </c>
      <c r="B6" s="134"/>
      <c r="C6" s="134"/>
      <c r="D6" s="134"/>
      <c r="E6" s="134"/>
      <c r="F6" s="134" t="s">
        <v>1</v>
      </c>
      <c r="G6" s="135"/>
    </row>
    <row r="7" spans="1:7" ht="15" customHeight="1">
      <c r="A7" s="137" t="s">
        <v>2</v>
      </c>
      <c r="B7" s="137"/>
      <c r="C7" s="137"/>
      <c r="D7" s="137"/>
      <c r="E7" s="137"/>
      <c r="F7" s="132"/>
      <c r="G7" s="133"/>
    </row>
    <row r="8" spans="1:7" ht="15" customHeight="1">
      <c r="A8" s="138" t="s">
        <v>3</v>
      </c>
      <c r="B8" s="138"/>
      <c r="C8" s="138"/>
      <c r="D8" s="138"/>
      <c r="E8" s="138"/>
      <c r="F8" s="132"/>
      <c r="G8" s="133"/>
    </row>
    <row r="9" spans="1:7" ht="10.5" customHeight="1" thickBot="1">
      <c r="A9" s="2"/>
      <c r="B9" s="1"/>
      <c r="C9" s="1"/>
      <c r="D9" s="1"/>
      <c r="E9" s="1"/>
      <c r="F9" s="1"/>
      <c r="G9" s="1"/>
    </row>
    <row r="10" spans="1:11" ht="19.5" thickBot="1">
      <c r="A10" s="3"/>
      <c r="B10" s="4"/>
      <c r="C10" s="4"/>
      <c r="D10" s="4"/>
      <c r="E10" s="4"/>
      <c r="F10" s="4"/>
      <c r="G10" s="5"/>
      <c r="H10" s="67" t="s">
        <v>106</v>
      </c>
      <c r="I10" s="67" t="s">
        <v>106</v>
      </c>
      <c r="J10" s="68" t="s">
        <v>107</v>
      </c>
      <c r="K10" s="67" t="s">
        <v>107</v>
      </c>
    </row>
    <row r="11" spans="1:11" ht="15">
      <c r="A11" s="182" t="s">
        <v>104</v>
      </c>
      <c r="B11" s="180" t="s">
        <v>103</v>
      </c>
      <c r="C11" s="178" t="s">
        <v>105</v>
      </c>
      <c r="D11" s="141" t="s">
        <v>102</v>
      </c>
      <c r="E11" s="141" t="s">
        <v>110</v>
      </c>
      <c r="F11" s="139" t="s">
        <v>111</v>
      </c>
      <c r="G11" s="54" t="s">
        <v>112</v>
      </c>
      <c r="H11" s="16" t="s">
        <v>100</v>
      </c>
      <c r="I11" s="13" t="s">
        <v>101</v>
      </c>
      <c r="J11" s="13" t="s">
        <v>100</v>
      </c>
      <c r="K11" s="16" t="s">
        <v>101</v>
      </c>
    </row>
    <row r="12" spans="1:11" ht="15.75" thickBot="1">
      <c r="A12" s="183"/>
      <c r="B12" s="181"/>
      <c r="C12" s="179"/>
      <c r="D12" s="142"/>
      <c r="E12" s="143"/>
      <c r="F12" s="140"/>
      <c r="G12" s="84" t="s">
        <v>113</v>
      </c>
      <c r="H12" s="102" t="s">
        <v>4</v>
      </c>
      <c r="I12" s="85" t="s">
        <v>4</v>
      </c>
      <c r="J12" s="85" t="s">
        <v>4</v>
      </c>
      <c r="K12" s="85" t="s">
        <v>4</v>
      </c>
    </row>
    <row r="13" spans="1:13" ht="15.75" thickTop="1">
      <c r="A13" s="119" t="s">
        <v>21</v>
      </c>
      <c r="B13" s="100"/>
      <c r="C13" s="60"/>
      <c r="D13" s="8"/>
      <c r="E13" s="30">
        <v>1</v>
      </c>
      <c r="F13" s="31"/>
      <c r="G13" s="106"/>
      <c r="H13" s="103">
        <v>28926</v>
      </c>
      <c r="I13" s="35">
        <f>SUM(H13*E13)</f>
        <v>28926</v>
      </c>
      <c r="J13" s="71"/>
      <c r="K13" s="72">
        <f>SUM(J13*E13)</f>
        <v>0</v>
      </c>
      <c r="L13" s="34"/>
      <c r="M13" s="18"/>
    </row>
    <row r="14" spans="1:11" ht="15">
      <c r="A14" s="118"/>
      <c r="B14" s="37" t="s">
        <v>5</v>
      </c>
      <c r="C14" s="38" t="s">
        <v>25</v>
      </c>
      <c r="D14" s="175" t="s">
        <v>119</v>
      </c>
      <c r="E14" s="157"/>
      <c r="F14" s="20"/>
      <c r="G14" s="163"/>
      <c r="H14" s="150"/>
      <c r="I14" s="150"/>
      <c r="J14" s="150"/>
      <c r="K14" s="151"/>
    </row>
    <row r="15" spans="1:11" ht="45">
      <c r="A15" s="118"/>
      <c r="B15" s="37" t="s">
        <v>6</v>
      </c>
      <c r="C15" s="43" t="s">
        <v>73</v>
      </c>
      <c r="D15" s="176"/>
      <c r="E15" s="158"/>
      <c r="F15" s="20"/>
      <c r="G15" s="164"/>
      <c r="H15" s="150"/>
      <c r="I15" s="150"/>
      <c r="J15" s="150"/>
      <c r="K15" s="151"/>
    </row>
    <row r="16" spans="1:11" ht="30">
      <c r="A16" s="118"/>
      <c r="B16" s="37" t="s">
        <v>13</v>
      </c>
      <c r="C16" s="43" t="s">
        <v>75</v>
      </c>
      <c r="D16" s="176"/>
      <c r="E16" s="158"/>
      <c r="F16" s="20"/>
      <c r="G16" s="164"/>
      <c r="H16" s="150"/>
      <c r="I16" s="150"/>
      <c r="J16" s="150"/>
      <c r="K16" s="151"/>
    </row>
    <row r="17" spans="1:11" ht="30">
      <c r="A17" s="118"/>
      <c r="B17" s="37" t="s">
        <v>27</v>
      </c>
      <c r="C17" s="43" t="s">
        <v>55</v>
      </c>
      <c r="D17" s="176"/>
      <c r="E17" s="158"/>
      <c r="F17" s="20"/>
      <c r="G17" s="164"/>
      <c r="H17" s="150"/>
      <c r="I17" s="150"/>
      <c r="J17" s="150"/>
      <c r="K17" s="151"/>
    </row>
    <row r="18" spans="1:11" ht="45">
      <c r="A18" s="119"/>
      <c r="B18" s="37" t="s">
        <v>26</v>
      </c>
      <c r="C18" s="43" t="s">
        <v>74</v>
      </c>
      <c r="D18" s="176"/>
      <c r="E18" s="158"/>
      <c r="F18" s="20"/>
      <c r="G18" s="164"/>
      <c r="H18" s="150"/>
      <c r="I18" s="150"/>
      <c r="J18" s="150"/>
      <c r="K18" s="151"/>
    </row>
    <row r="19" spans="1:11" ht="15">
      <c r="A19" s="118"/>
      <c r="B19" s="37" t="s">
        <v>28</v>
      </c>
      <c r="C19" s="38" t="s">
        <v>29</v>
      </c>
      <c r="D19" s="176"/>
      <c r="E19" s="158"/>
      <c r="F19" s="20"/>
      <c r="G19" s="164"/>
      <c r="H19" s="150"/>
      <c r="I19" s="150"/>
      <c r="J19" s="150"/>
      <c r="K19" s="151"/>
    </row>
    <row r="20" spans="1:11" ht="15">
      <c r="A20" s="118"/>
      <c r="B20" s="51" t="s">
        <v>30</v>
      </c>
      <c r="C20" s="44" t="s">
        <v>31</v>
      </c>
      <c r="D20" s="176"/>
      <c r="E20" s="158"/>
      <c r="F20" s="20"/>
      <c r="G20" s="164"/>
      <c r="H20" s="150"/>
      <c r="I20" s="150"/>
      <c r="J20" s="150"/>
      <c r="K20" s="151"/>
    </row>
    <row r="21" spans="1:11" ht="15">
      <c r="A21" s="118"/>
      <c r="B21" s="36" t="s">
        <v>32</v>
      </c>
      <c r="C21" s="36" t="s">
        <v>33</v>
      </c>
      <c r="D21" s="176"/>
      <c r="E21" s="158"/>
      <c r="F21" s="19"/>
      <c r="G21" s="164"/>
      <c r="H21" s="150"/>
      <c r="I21" s="150"/>
      <c r="J21" s="150"/>
      <c r="K21" s="151"/>
    </row>
    <row r="22" spans="1:11" ht="15">
      <c r="A22" s="118"/>
      <c r="B22" s="36" t="s">
        <v>34</v>
      </c>
      <c r="C22" s="39" t="s">
        <v>35</v>
      </c>
      <c r="D22" s="176"/>
      <c r="E22" s="158"/>
      <c r="F22" s="19"/>
      <c r="G22" s="164"/>
      <c r="H22" s="150"/>
      <c r="I22" s="150"/>
      <c r="J22" s="150"/>
      <c r="K22" s="151"/>
    </row>
    <row r="23" spans="1:11" ht="30">
      <c r="A23" s="118"/>
      <c r="B23" s="36" t="s">
        <v>14</v>
      </c>
      <c r="C23" s="39" t="s">
        <v>36</v>
      </c>
      <c r="D23" s="176"/>
      <c r="E23" s="158"/>
      <c r="F23" s="19"/>
      <c r="G23" s="164"/>
      <c r="H23" s="150"/>
      <c r="I23" s="150"/>
      <c r="J23" s="150"/>
      <c r="K23" s="151"/>
    </row>
    <row r="24" spans="1:11" ht="15">
      <c r="A24" s="118"/>
      <c r="B24" s="36" t="s">
        <v>20</v>
      </c>
      <c r="C24" s="39" t="s">
        <v>37</v>
      </c>
      <c r="D24" s="176"/>
      <c r="E24" s="158"/>
      <c r="F24" s="19"/>
      <c r="G24" s="164"/>
      <c r="H24" s="150"/>
      <c r="I24" s="150"/>
      <c r="J24" s="150"/>
      <c r="K24" s="151"/>
    </row>
    <row r="25" spans="1:11" ht="15">
      <c r="A25" s="118"/>
      <c r="B25" s="36" t="s">
        <v>15</v>
      </c>
      <c r="C25" s="45" t="s">
        <v>19</v>
      </c>
      <c r="D25" s="176"/>
      <c r="E25" s="158"/>
      <c r="F25" s="19"/>
      <c r="G25" s="164"/>
      <c r="H25" s="150"/>
      <c r="I25" s="150"/>
      <c r="J25" s="150"/>
      <c r="K25" s="151"/>
    </row>
    <row r="26" spans="1:12" ht="15.75" thickBot="1">
      <c r="A26" s="155"/>
      <c r="B26" s="46" t="s">
        <v>10</v>
      </c>
      <c r="C26" s="47" t="s">
        <v>118</v>
      </c>
      <c r="D26" s="177"/>
      <c r="E26" s="159"/>
      <c r="F26" s="21"/>
      <c r="G26" s="165"/>
      <c r="H26" s="152"/>
      <c r="I26" s="152"/>
      <c r="J26" s="152"/>
      <c r="K26" s="153"/>
      <c r="L26" s="7"/>
    </row>
    <row r="27" spans="1:13" ht="15.75" thickTop="1">
      <c r="A27" s="119" t="s">
        <v>44</v>
      </c>
      <c r="B27" s="100"/>
      <c r="C27" s="63"/>
      <c r="D27" s="8"/>
      <c r="E27" s="30">
        <v>1</v>
      </c>
      <c r="F27" s="31"/>
      <c r="G27" s="106"/>
      <c r="H27" s="104">
        <v>28926</v>
      </c>
      <c r="I27" s="35">
        <f>SUM(H27*E27)</f>
        <v>28926</v>
      </c>
      <c r="J27" s="71"/>
      <c r="K27" s="72">
        <f>SUM(J27*E27)</f>
        <v>0</v>
      </c>
      <c r="L27" s="34"/>
      <c r="M27" s="18"/>
    </row>
    <row r="28" spans="1:11" ht="15">
      <c r="A28" s="118"/>
      <c r="B28" s="37" t="s">
        <v>5</v>
      </c>
      <c r="C28" s="38" t="s">
        <v>56</v>
      </c>
      <c r="D28" s="175" t="s">
        <v>119</v>
      </c>
      <c r="E28" s="157"/>
      <c r="F28" s="20"/>
      <c r="G28" s="163"/>
      <c r="H28" s="150"/>
      <c r="I28" s="150"/>
      <c r="J28" s="150"/>
      <c r="K28" s="151"/>
    </row>
    <row r="29" spans="1:11" ht="15">
      <c r="A29" s="118"/>
      <c r="B29" s="37" t="s">
        <v>6</v>
      </c>
      <c r="C29" s="38" t="s">
        <v>57</v>
      </c>
      <c r="D29" s="176"/>
      <c r="E29" s="158"/>
      <c r="F29" s="20"/>
      <c r="G29" s="164"/>
      <c r="H29" s="150"/>
      <c r="I29" s="150"/>
      <c r="J29" s="150"/>
      <c r="K29" s="151"/>
    </row>
    <row r="30" spans="1:11" ht="15">
      <c r="A30" s="118"/>
      <c r="B30" s="37" t="s">
        <v>13</v>
      </c>
      <c r="C30" s="43" t="s">
        <v>58</v>
      </c>
      <c r="D30" s="176"/>
      <c r="E30" s="158"/>
      <c r="F30" s="20"/>
      <c r="G30" s="164"/>
      <c r="H30" s="150"/>
      <c r="I30" s="150"/>
      <c r="J30" s="150"/>
      <c r="K30" s="151"/>
    </row>
    <row r="31" spans="1:11" ht="15">
      <c r="A31" s="119"/>
      <c r="B31" s="42" t="s">
        <v>46</v>
      </c>
      <c r="C31" s="43" t="s">
        <v>59</v>
      </c>
      <c r="D31" s="176"/>
      <c r="E31" s="158"/>
      <c r="F31" s="20"/>
      <c r="G31" s="164"/>
      <c r="H31" s="150"/>
      <c r="I31" s="150"/>
      <c r="J31" s="150"/>
      <c r="K31" s="151"/>
    </row>
    <row r="32" spans="1:11" ht="15">
      <c r="A32" s="119"/>
      <c r="B32" s="37" t="s">
        <v>41</v>
      </c>
      <c r="C32" s="43" t="s">
        <v>45</v>
      </c>
      <c r="D32" s="176"/>
      <c r="E32" s="158"/>
      <c r="F32" s="20"/>
      <c r="G32" s="164"/>
      <c r="H32" s="150"/>
      <c r="I32" s="150"/>
      <c r="J32" s="150"/>
      <c r="K32" s="151"/>
    </row>
    <row r="33" spans="1:11" ht="15">
      <c r="A33" s="118"/>
      <c r="B33" s="37" t="s">
        <v>38</v>
      </c>
      <c r="C33" s="38" t="s">
        <v>61</v>
      </c>
      <c r="D33" s="176"/>
      <c r="E33" s="158"/>
      <c r="F33" s="20"/>
      <c r="G33" s="164"/>
      <c r="H33" s="150"/>
      <c r="I33" s="150"/>
      <c r="J33" s="150"/>
      <c r="K33" s="151"/>
    </row>
    <row r="34" spans="1:11" ht="15">
      <c r="A34" s="118"/>
      <c r="B34" s="51" t="s">
        <v>30</v>
      </c>
      <c r="C34" s="44" t="s">
        <v>31</v>
      </c>
      <c r="D34" s="176"/>
      <c r="E34" s="158"/>
      <c r="F34" s="20"/>
      <c r="G34" s="164"/>
      <c r="H34" s="150"/>
      <c r="I34" s="150"/>
      <c r="J34" s="150"/>
      <c r="K34" s="151"/>
    </row>
    <row r="35" spans="1:11" ht="15">
      <c r="A35" s="118"/>
      <c r="B35" s="36" t="s">
        <v>51</v>
      </c>
      <c r="C35" s="49" t="s">
        <v>60</v>
      </c>
      <c r="D35" s="176"/>
      <c r="E35" s="158"/>
      <c r="F35" s="19"/>
      <c r="G35" s="164"/>
      <c r="H35" s="150"/>
      <c r="I35" s="150"/>
      <c r="J35" s="150"/>
      <c r="K35" s="151"/>
    </row>
    <row r="36" spans="1:11" ht="30">
      <c r="A36" s="118"/>
      <c r="B36" s="36" t="s">
        <v>14</v>
      </c>
      <c r="C36" s="39" t="s">
        <v>62</v>
      </c>
      <c r="D36" s="176"/>
      <c r="E36" s="158"/>
      <c r="F36" s="19"/>
      <c r="G36" s="164"/>
      <c r="H36" s="150"/>
      <c r="I36" s="150"/>
      <c r="J36" s="150"/>
      <c r="K36" s="151"/>
    </row>
    <row r="37" spans="1:11" ht="15">
      <c r="A37" s="118"/>
      <c r="B37" s="36" t="s">
        <v>47</v>
      </c>
      <c r="C37" s="39" t="s">
        <v>63</v>
      </c>
      <c r="D37" s="176"/>
      <c r="E37" s="158"/>
      <c r="F37" s="19"/>
      <c r="G37" s="164"/>
      <c r="H37" s="150"/>
      <c r="I37" s="150"/>
      <c r="J37" s="150"/>
      <c r="K37" s="151"/>
    </row>
    <row r="38" spans="1:11" ht="15">
      <c r="A38" s="118"/>
      <c r="B38" s="36" t="s">
        <v>15</v>
      </c>
      <c r="C38" s="45" t="s">
        <v>19</v>
      </c>
      <c r="D38" s="176"/>
      <c r="E38" s="158"/>
      <c r="F38" s="19"/>
      <c r="G38" s="164"/>
      <c r="H38" s="150"/>
      <c r="I38" s="150"/>
      <c r="J38" s="150"/>
      <c r="K38" s="151"/>
    </row>
    <row r="39" spans="1:11" ht="15">
      <c r="A39" s="118"/>
      <c r="B39" s="42" t="s">
        <v>49</v>
      </c>
      <c r="C39" s="38" t="s">
        <v>50</v>
      </c>
      <c r="D39" s="176"/>
      <c r="E39" s="158"/>
      <c r="F39" s="19"/>
      <c r="G39" s="164"/>
      <c r="H39" s="150"/>
      <c r="I39" s="150"/>
      <c r="J39" s="150"/>
      <c r="K39" s="151"/>
    </row>
    <row r="40" spans="1:11" ht="30">
      <c r="A40" s="118"/>
      <c r="B40" s="42" t="s">
        <v>48</v>
      </c>
      <c r="C40" s="43" t="s">
        <v>64</v>
      </c>
      <c r="D40" s="176"/>
      <c r="E40" s="158"/>
      <c r="F40" s="19"/>
      <c r="G40" s="164"/>
      <c r="H40" s="150"/>
      <c r="I40" s="150"/>
      <c r="J40" s="150"/>
      <c r="K40" s="151"/>
    </row>
    <row r="41" spans="1:11" ht="30.75" thickBot="1">
      <c r="A41" s="155"/>
      <c r="B41" s="46" t="s">
        <v>10</v>
      </c>
      <c r="C41" s="48" t="s">
        <v>129</v>
      </c>
      <c r="D41" s="177"/>
      <c r="E41" s="159"/>
      <c r="F41" s="21"/>
      <c r="G41" s="165"/>
      <c r="H41" s="152"/>
      <c r="I41" s="152"/>
      <c r="J41" s="152"/>
      <c r="K41" s="153"/>
    </row>
    <row r="42" spans="1:13" ht="15.75" thickTop="1">
      <c r="A42" s="166" t="s">
        <v>18</v>
      </c>
      <c r="B42" s="101"/>
      <c r="C42" s="64"/>
      <c r="D42" s="65"/>
      <c r="E42" s="65">
        <v>1</v>
      </c>
      <c r="F42" s="31"/>
      <c r="G42" s="106"/>
      <c r="H42" s="105">
        <v>11570</v>
      </c>
      <c r="I42" s="35">
        <f>SUM(H42*E42)</f>
        <v>11570</v>
      </c>
      <c r="J42" s="71"/>
      <c r="K42" s="72">
        <f>SUM(J42*E42)</f>
        <v>0</v>
      </c>
      <c r="L42" s="34"/>
      <c r="M42" s="7"/>
    </row>
    <row r="43" spans="1:11" ht="15">
      <c r="A43" s="167"/>
      <c r="B43" s="50" t="s">
        <v>8</v>
      </c>
      <c r="C43" s="38" t="s">
        <v>66</v>
      </c>
      <c r="D43" s="169" t="s">
        <v>119</v>
      </c>
      <c r="E43" s="172"/>
      <c r="F43" s="23"/>
      <c r="G43" s="160"/>
      <c r="H43" s="150"/>
      <c r="I43" s="150"/>
      <c r="J43" s="150"/>
      <c r="K43" s="151"/>
    </row>
    <row r="44" spans="1:11" ht="15">
      <c r="A44" s="167"/>
      <c r="B44" s="38" t="s">
        <v>7</v>
      </c>
      <c r="C44" s="43" t="s">
        <v>65</v>
      </c>
      <c r="D44" s="170"/>
      <c r="E44" s="173"/>
      <c r="F44" s="23"/>
      <c r="G44" s="161"/>
      <c r="H44" s="150"/>
      <c r="I44" s="150"/>
      <c r="J44" s="150"/>
      <c r="K44" s="151"/>
    </row>
    <row r="45" spans="1:11" ht="15">
      <c r="A45" s="167"/>
      <c r="B45" s="38" t="s">
        <v>16</v>
      </c>
      <c r="C45" s="51" t="s">
        <v>67</v>
      </c>
      <c r="D45" s="170"/>
      <c r="E45" s="173"/>
      <c r="F45" s="23"/>
      <c r="G45" s="161"/>
      <c r="H45" s="150"/>
      <c r="I45" s="150"/>
      <c r="J45" s="150"/>
      <c r="K45" s="151"/>
    </row>
    <row r="46" spans="1:11" ht="15">
      <c r="A46" s="167"/>
      <c r="B46" s="52" t="s">
        <v>17</v>
      </c>
      <c r="C46" s="40" t="s">
        <v>24</v>
      </c>
      <c r="D46" s="170"/>
      <c r="E46" s="173"/>
      <c r="F46" s="23"/>
      <c r="G46" s="161"/>
      <c r="H46" s="150"/>
      <c r="I46" s="150"/>
      <c r="J46" s="150"/>
      <c r="K46" s="151"/>
    </row>
    <row r="47" spans="1:11" ht="15">
      <c r="A47" s="167"/>
      <c r="B47" s="50" t="s">
        <v>9</v>
      </c>
      <c r="C47" s="56" t="s">
        <v>53</v>
      </c>
      <c r="D47" s="170"/>
      <c r="E47" s="173"/>
      <c r="F47" s="23"/>
      <c r="G47" s="161"/>
      <c r="H47" s="150"/>
      <c r="I47" s="150"/>
      <c r="J47" s="150"/>
      <c r="K47" s="151"/>
    </row>
    <row r="48" spans="1:11" ht="15">
      <c r="A48" s="167"/>
      <c r="B48" s="50" t="s">
        <v>12</v>
      </c>
      <c r="C48" s="41" t="s">
        <v>68</v>
      </c>
      <c r="D48" s="170"/>
      <c r="E48" s="173"/>
      <c r="F48" s="23"/>
      <c r="G48" s="161"/>
      <c r="H48" s="150"/>
      <c r="I48" s="150"/>
      <c r="J48" s="150"/>
      <c r="K48" s="151"/>
    </row>
    <row r="49" spans="1:11" ht="30">
      <c r="A49" s="167"/>
      <c r="B49" s="50" t="s">
        <v>22</v>
      </c>
      <c r="C49" s="55" t="s">
        <v>70</v>
      </c>
      <c r="D49" s="170"/>
      <c r="E49" s="173"/>
      <c r="F49" s="23"/>
      <c r="G49" s="161"/>
      <c r="H49" s="150"/>
      <c r="I49" s="150"/>
      <c r="J49" s="150"/>
      <c r="K49" s="151"/>
    </row>
    <row r="50" spans="1:11" ht="15">
      <c r="A50" s="167"/>
      <c r="B50" s="50" t="s">
        <v>11</v>
      </c>
      <c r="C50" s="38" t="s">
        <v>69</v>
      </c>
      <c r="D50" s="170"/>
      <c r="E50" s="173"/>
      <c r="F50" s="23"/>
      <c r="G50" s="161"/>
      <c r="H50" s="150"/>
      <c r="I50" s="150"/>
      <c r="J50" s="150"/>
      <c r="K50" s="151"/>
    </row>
    <row r="51" spans="1:11" ht="15">
      <c r="A51" s="167"/>
      <c r="B51" s="50" t="s">
        <v>23</v>
      </c>
      <c r="C51" s="38" t="s">
        <v>71</v>
      </c>
      <c r="D51" s="170"/>
      <c r="E51" s="173"/>
      <c r="F51" s="23"/>
      <c r="G51" s="161"/>
      <c r="H51" s="150"/>
      <c r="I51" s="150"/>
      <c r="J51" s="150"/>
      <c r="K51" s="151"/>
    </row>
    <row r="52" spans="1:11" ht="15">
      <c r="A52" s="167"/>
      <c r="B52" s="51" t="s">
        <v>54</v>
      </c>
      <c r="C52" s="43" t="s">
        <v>72</v>
      </c>
      <c r="D52" s="170"/>
      <c r="E52" s="173"/>
      <c r="F52" s="23"/>
      <c r="G52" s="161"/>
      <c r="H52" s="150"/>
      <c r="I52" s="150"/>
      <c r="J52" s="150"/>
      <c r="K52" s="151"/>
    </row>
    <row r="53" spans="1:11" ht="15">
      <c r="A53" s="167"/>
      <c r="B53" s="50" t="s">
        <v>15</v>
      </c>
      <c r="C53" s="43" t="s">
        <v>19</v>
      </c>
      <c r="D53" s="170"/>
      <c r="E53" s="173"/>
      <c r="F53" s="23"/>
      <c r="G53" s="161"/>
      <c r="H53" s="150"/>
      <c r="I53" s="150"/>
      <c r="J53" s="150"/>
      <c r="K53" s="151"/>
    </row>
    <row r="54" spans="1:12" ht="15.75" thickBot="1">
      <c r="A54" s="168"/>
      <c r="B54" s="53" t="s">
        <v>10</v>
      </c>
      <c r="C54" s="47" t="s">
        <v>117</v>
      </c>
      <c r="D54" s="171"/>
      <c r="E54" s="174"/>
      <c r="F54" s="24"/>
      <c r="G54" s="162"/>
      <c r="H54" s="152"/>
      <c r="I54" s="152"/>
      <c r="J54" s="152"/>
      <c r="K54" s="153"/>
      <c r="L54" s="7"/>
    </row>
    <row r="55" spans="1:11" s="7" customFormat="1" ht="15.75" thickTop="1">
      <c r="A55" s="154" t="s">
        <v>44</v>
      </c>
      <c r="B55" s="100"/>
      <c r="C55" s="86"/>
      <c r="D55" s="9"/>
      <c r="E55" s="87">
        <v>2</v>
      </c>
      <c r="F55" s="88"/>
      <c r="G55" s="107"/>
      <c r="H55" s="110">
        <v>26446</v>
      </c>
      <c r="I55" s="66">
        <f>SUM(H55*E55)</f>
        <v>52892</v>
      </c>
      <c r="J55" s="69"/>
      <c r="K55" s="70">
        <f>SUM(J55*E55)</f>
        <v>0</v>
      </c>
    </row>
    <row r="56" spans="1:13" ht="30">
      <c r="A56" s="118"/>
      <c r="B56" s="82" t="s">
        <v>5</v>
      </c>
      <c r="C56" s="75" t="s">
        <v>98</v>
      </c>
      <c r="D56" s="121" t="s">
        <v>127</v>
      </c>
      <c r="E56" s="157"/>
      <c r="F56" s="20"/>
      <c r="G56" s="163"/>
      <c r="H56" s="150"/>
      <c r="I56" s="150"/>
      <c r="J56" s="150"/>
      <c r="K56" s="151"/>
      <c r="M56" s="12"/>
    </row>
    <row r="57" spans="1:13" ht="45">
      <c r="A57" s="118"/>
      <c r="B57" s="82" t="s">
        <v>6</v>
      </c>
      <c r="C57" s="75" t="s">
        <v>128</v>
      </c>
      <c r="D57" s="122"/>
      <c r="E57" s="158"/>
      <c r="F57" s="20"/>
      <c r="G57" s="164"/>
      <c r="H57" s="150"/>
      <c r="I57" s="150"/>
      <c r="J57" s="150"/>
      <c r="K57" s="151"/>
      <c r="M57" s="12"/>
    </row>
    <row r="58" spans="1:13" ht="30">
      <c r="A58" s="118"/>
      <c r="B58" s="82" t="s">
        <v>13</v>
      </c>
      <c r="C58" s="75" t="s">
        <v>121</v>
      </c>
      <c r="D58" s="122"/>
      <c r="E58" s="158"/>
      <c r="F58" s="20"/>
      <c r="G58" s="164"/>
      <c r="H58" s="150"/>
      <c r="I58" s="150"/>
      <c r="J58" s="150"/>
      <c r="K58" s="151"/>
      <c r="M58" s="12"/>
    </row>
    <row r="59" spans="1:13" ht="30">
      <c r="A59" s="119"/>
      <c r="B59" s="74" t="s">
        <v>120</v>
      </c>
      <c r="C59" s="75" t="s">
        <v>33</v>
      </c>
      <c r="D59" s="122"/>
      <c r="E59" s="158"/>
      <c r="F59" s="20"/>
      <c r="G59" s="164"/>
      <c r="H59" s="150"/>
      <c r="I59" s="150"/>
      <c r="J59" s="150"/>
      <c r="K59" s="151"/>
      <c r="M59" s="12"/>
    </row>
    <row r="60" spans="1:13" ht="45">
      <c r="A60" s="119"/>
      <c r="B60" s="74" t="s">
        <v>46</v>
      </c>
      <c r="C60" s="75" t="s">
        <v>122</v>
      </c>
      <c r="D60" s="122"/>
      <c r="E60" s="158"/>
      <c r="F60" s="20"/>
      <c r="G60" s="164"/>
      <c r="H60" s="150"/>
      <c r="I60" s="150"/>
      <c r="J60" s="150"/>
      <c r="K60" s="151"/>
      <c r="M60" s="12"/>
    </row>
    <row r="61" spans="1:13" ht="15">
      <c r="A61" s="118"/>
      <c r="B61" s="82" t="s">
        <v>41</v>
      </c>
      <c r="C61" s="75" t="s">
        <v>77</v>
      </c>
      <c r="D61" s="122"/>
      <c r="E61" s="158"/>
      <c r="F61" s="20"/>
      <c r="G61" s="164"/>
      <c r="H61" s="150"/>
      <c r="I61" s="150"/>
      <c r="J61" s="150"/>
      <c r="K61" s="151"/>
      <c r="M61" s="12"/>
    </row>
    <row r="62" spans="1:13" ht="15">
      <c r="A62" s="118"/>
      <c r="B62" s="82" t="s">
        <v>38</v>
      </c>
      <c r="C62" s="76" t="s">
        <v>123</v>
      </c>
      <c r="D62" s="122"/>
      <c r="E62" s="158"/>
      <c r="F62" s="20"/>
      <c r="G62" s="164"/>
      <c r="H62" s="150"/>
      <c r="I62" s="150"/>
      <c r="J62" s="150"/>
      <c r="K62" s="151"/>
      <c r="M62" s="12"/>
    </row>
    <row r="63" spans="1:13" ht="45">
      <c r="A63" s="118"/>
      <c r="B63" s="89" t="s">
        <v>84</v>
      </c>
      <c r="C63" s="77" t="s">
        <v>124</v>
      </c>
      <c r="D63" s="122"/>
      <c r="E63" s="158"/>
      <c r="F63" s="19"/>
      <c r="G63" s="164"/>
      <c r="H63" s="150"/>
      <c r="I63" s="150"/>
      <c r="J63" s="150"/>
      <c r="K63" s="151"/>
      <c r="M63" s="12"/>
    </row>
    <row r="64" spans="1:13" ht="30">
      <c r="A64" s="118"/>
      <c r="B64" s="73" t="s">
        <v>51</v>
      </c>
      <c r="C64" s="78" t="s">
        <v>95</v>
      </c>
      <c r="D64" s="122"/>
      <c r="E64" s="158"/>
      <c r="F64" s="19"/>
      <c r="G64" s="164"/>
      <c r="H64" s="150"/>
      <c r="I64" s="150"/>
      <c r="J64" s="150"/>
      <c r="K64" s="151"/>
      <c r="M64" s="12"/>
    </row>
    <row r="65" spans="1:13" s="10" customFormat="1" ht="30">
      <c r="A65" s="118"/>
      <c r="B65" s="73" t="s">
        <v>89</v>
      </c>
      <c r="C65" s="79" t="s">
        <v>90</v>
      </c>
      <c r="D65" s="122"/>
      <c r="E65" s="158"/>
      <c r="F65" s="19"/>
      <c r="G65" s="164"/>
      <c r="H65" s="150"/>
      <c r="I65" s="150"/>
      <c r="J65" s="150"/>
      <c r="K65" s="151"/>
      <c r="M65" s="12"/>
    </row>
    <row r="66" spans="1:13" s="10" customFormat="1" ht="30">
      <c r="A66" s="118"/>
      <c r="B66" s="73" t="s">
        <v>40</v>
      </c>
      <c r="C66" s="79" t="s">
        <v>76</v>
      </c>
      <c r="D66" s="122"/>
      <c r="E66" s="158"/>
      <c r="F66" s="19"/>
      <c r="G66" s="164"/>
      <c r="H66" s="150"/>
      <c r="I66" s="150"/>
      <c r="J66" s="150"/>
      <c r="K66" s="151"/>
      <c r="M66" s="12"/>
    </row>
    <row r="67" spans="1:13" s="10" customFormat="1" ht="15">
      <c r="A67" s="118"/>
      <c r="B67" s="73" t="s">
        <v>47</v>
      </c>
      <c r="C67" s="79" t="s">
        <v>125</v>
      </c>
      <c r="D67" s="122"/>
      <c r="E67" s="158"/>
      <c r="F67" s="19"/>
      <c r="G67" s="164"/>
      <c r="H67" s="150"/>
      <c r="I67" s="150"/>
      <c r="J67" s="150"/>
      <c r="K67" s="151"/>
      <c r="M67" s="12"/>
    </row>
    <row r="68" spans="1:13" s="10" customFormat="1" ht="15">
      <c r="A68" s="118"/>
      <c r="B68" s="73" t="s">
        <v>85</v>
      </c>
      <c r="C68" s="80" t="s">
        <v>86</v>
      </c>
      <c r="D68" s="122"/>
      <c r="E68" s="158"/>
      <c r="F68" s="19"/>
      <c r="G68" s="164"/>
      <c r="H68" s="150"/>
      <c r="I68" s="150"/>
      <c r="J68" s="150"/>
      <c r="K68" s="151"/>
      <c r="M68" s="12"/>
    </row>
    <row r="69" spans="1:13" s="10" customFormat="1" ht="15">
      <c r="A69" s="118"/>
      <c r="B69" s="74" t="s">
        <v>49</v>
      </c>
      <c r="C69" s="76" t="s">
        <v>83</v>
      </c>
      <c r="D69" s="122"/>
      <c r="E69" s="158"/>
      <c r="F69" s="19"/>
      <c r="G69" s="164"/>
      <c r="H69" s="150"/>
      <c r="I69" s="150"/>
      <c r="J69" s="150"/>
      <c r="K69" s="151"/>
      <c r="M69" s="12"/>
    </row>
    <row r="70" spans="1:13" s="10" customFormat="1" ht="15">
      <c r="A70" s="118"/>
      <c r="B70" s="74" t="s">
        <v>78</v>
      </c>
      <c r="C70" s="76" t="s">
        <v>79</v>
      </c>
      <c r="D70" s="122"/>
      <c r="E70" s="158"/>
      <c r="F70" s="19"/>
      <c r="G70" s="164"/>
      <c r="H70" s="150"/>
      <c r="I70" s="150"/>
      <c r="J70" s="150"/>
      <c r="K70" s="151"/>
      <c r="M70" s="12"/>
    </row>
    <row r="71" spans="1:13" s="10" customFormat="1" ht="15">
      <c r="A71" s="118"/>
      <c r="B71" s="74" t="s">
        <v>80</v>
      </c>
      <c r="C71" s="76" t="s">
        <v>81</v>
      </c>
      <c r="D71" s="122"/>
      <c r="E71" s="158"/>
      <c r="F71" s="19"/>
      <c r="G71" s="164"/>
      <c r="H71" s="150"/>
      <c r="I71" s="150"/>
      <c r="J71" s="150"/>
      <c r="K71" s="151"/>
      <c r="M71" s="12"/>
    </row>
    <row r="72" spans="1:13" s="10" customFormat="1" ht="15">
      <c r="A72" s="118"/>
      <c r="B72" s="74" t="s">
        <v>92</v>
      </c>
      <c r="C72" s="76" t="s">
        <v>93</v>
      </c>
      <c r="D72" s="122"/>
      <c r="E72" s="158"/>
      <c r="F72" s="19"/>
      <c r="G72" s="164"/>
      <c r="H72" s="150"/>
      <c r="I72" s="150"/>
      <c r="J72" s="150"/>
      <c r="K72" s="151"/>
      <c r="M72" s="12"/>
    </row>
    <row r="73" spans="1:13" s="10" customFormat="1" ht="30">
      <c r="A73" s="118"/>
      <c r="B73" s="74" t="s">
        <v>39</v>
      </c>
      <c r="C73" s="75" t="s">
        <v>82</v>
      </c>
      <c r="D73" s="122"/>
      <c r="E73" s="158"/>
      <c r="F73" s="19"/>
      <c r="G73" s="164"/>
      <c r="H73" s="150"/>
      <c r="I73" s="150"/>
      <c r="J73" s="150"/>
      <c r="K73" s="151"/>
      <c r="M73" s="12"/>
    </row>
    <row r="74" spans="1:13" ht="30">
      <c r="A74" s="118"/>
      <c r="B74" s="74" t="s">
        <v>87</v>
      </c>
      <c r="C74" s="75" t="s">
        <v>88</v>
      </c>
      <c r="D74" s="122"/>
      <c r="E74" s="158"/>
      <c r="F74" s="19"/>
      <c r="G74" s="164"/>
      <c r="H74" s="150"/>
      <c r="I74" s="150"/>
      <c r="J74" s="150"/>
      <c r="K74" s="151"/>
      <c r="M74" s="12"/>
    </row>
    <row r="75" spans="1:13" ht="30">
      <c r="A75" s="118"/>
      <c r="B75" s="74" t="s">
        <v>94</v>
      </c>
      <c r="C75" s="75" t="s">
        <v>126</v>
      </c>
      <c r="D75" s="122"/>
      <c r="E75" s="158"/>
      <c r="F75" s="19"/>
      <c r="G75" s="164"/>
      <c r="H75" s="150"/>
      <c r="I75" s="150"/>
      <c r="J75" s="150"/>
      <c r="K75" s="151"/>
      <c r="M75" s="12"/>
    </row>
    <row r="76" spans="1:13" ht="120">
      <c r="A76" s="118"/>
      <c r="B76" s="74" t="s">
        <v>96</v>
      </c>
      <c r="C76" s="75" t="s">
        <v>97</v>
      </c>
      <c r="D76" s="122"/>
      <c r="E76" s="158"/>
      <c r="F76" s="19"/>
      <c r="G76" s="164"/>
      <c r="H76" s="150"/>
      <c r="I76" s="150"/>
      <c r="J76" s="150"/>
      <c r="K76" s="151"/>
      <c r="M76" s="12"/>
    </row>
    <row r="77" spans="1:13" ht="15">
      <c r="A77" s="118"/>
      <c r="B77" s="74" t="s">
        <v>52</v>
      </c>
      <c r="C77" s="75" t="s">
        <v>91</v>
      </c>
      <c r="D77" s="122"/>
      <c r="E77" s="158"/>
      <c r="F77" s="19"/>
      <c r="G77" s="164"/>
      <c r="H77" s="150"/>
      <c r="I77" s="150"/>
      <c r="J77" s="150"/>
      <c r="K77" s="151"/>
      <c r="M77" s="12"/>
    </row>
    <row r="78" spans="1:11" s="12" customFormat="1" ht="45">
      <c r="A78" s="118"/>
      <c r="B78" s="74" t="s">
        <v>42</v>
      </c>
      <c r="C78" s="81" t="s">
        <v>43</v>
      </c>
      <c r="D78" s="122"/>
      <c r="E78" s="158"/>
      <c r="F78" s="22"/>
      <c r="G78" s="164"/>
      <c r="H78" s="150"/>
      <c r="I78" s="150"/>
      <c r="J78" s="150"/>
      <c r="K78" s="151"/>
    </row>
    <row r="79" spans="1:11" s="12" customFormat="1" ht="30.75" thickBot="1">
      <c r="A79" s="155"/>
      <c r="B79" s="83" t="s">
        <v>10</v>
      </c>
      <c r="C79" s="48" t="s">
        <v>129</v>
      </c>
      <c r="D79" s="156"/>
      <c r="E79" s="159"/>
      <c r="F79" s="21"/>
      <c r="G79" s="165"/>
      <c r="H79" s="152"/>
      <c r="I79" s="152"/>
      <c r="J79" s="152"/>
      <c r="K79" s="153"/>
    </row>
    <row r="80" spans="1:11" s="12" customFormat="1" ht="15.75" thickTop="1">
      <c r="A80" s="117" t="s">
        <v>131</v>
      </c>
      <c r="B80" s="99"/>
      <c r="C80" s="98"/>
      <c r="D80" s="94"/>
      <c r="E80" s="95">
        <v>1</v>
      </c>
      <c r="F80" s="111"/>
      <c r="G80" s="107"/>
      <c r="H80" s="110">
        <v>49586</v>
      </c>
      <c r="I80" s="66">
        <f>SUM(H80*E80)</f>
        <v>49586</v>
      </c>
      <c r="J80" s="69"/>
      <c r="K80" s="70">
        <f>SUM(J80*E80)</f>
        <v>0</v>
      </c>
    </row>
    <row r="81" spans="1:11" s="12" customFormat="1" ht="45">
      <c r="A81" s="118"/>
      <c r="B81" s="96" t="s">
        <v>5</v>
      </c>
      <c r="C81" s="75" t="s">
        <v>132</v>
      </c>
      <c r="D81" s="121" t="s">
        <v>142</v>
      </c>
      <c r="E81" s="124"/>
      <c r="F81" s="23"/>
      <c r="G81" s="127"/>
      <c r="H81" s="90"/>
      <c r="I81" s="90"/>
      <c r="J81" s="90"/>
      <c r="K81" s="91"/>
    </row>
    <row r="82" spans="1:11" s="12" customFormat="1" ht="45">
      <c r="A82" s="118"/>
      <c r="B82" s="96" t="s">
        <v>133</v>
      </c>
      <c r="C82" s="75" t="s">
        <v>134</v>
      </c>
      <c r="D82" s="122"/>
      <c r="E82" s="125"/>
      <c r="F82" s="23"/>
      <c r="G82" s="128"/>
      <c r="H82" s="90"/>
      <c r="I82" s="90"/>
      <c r="J82" s="90"/>
      <c r="K82" s="91"/>
    </row>
    <row r="83" spans="1:11" s="12" customFormat="1" ht="30">
      <c r="A83" s="118"/>
      <c r="B83" s="96" t="s">
        <v>13</v>
      </c>
      <c r="C83" s="75" t="s">
        <v>135</v>
      </c>
      <c r="D83" s="122"/>
      <c r="E83" s="125"/>
      <c r="F83" s="23"/>
      <c r="G83" s="128"/>
      <c r="H83" s="90"/>
      <c r="I83" s="90"/>
      <c r="J83" s="90"/>
      <c r="K83" s="91"/>
    </row>
    <row r="84" spans="1:11" s="12" customFormat="1" ht="30">
      <c r="A84" s="118"/>
      <c r="B84" s="96" t="s">
        <v>41</v>
      </c>
      <c r="C84" s="75" t="s">
        <v>136</v>
      </c>
      <c r="D84" s="122"/>
      <c r="E84" s="125"/>
      <c r="F84" s="23"/>
      <c r="G84" s="128"/>
      <c r="H84" s="90"/>
      <c r="I84" s="90"/>
      <c r="J84" s="90"/>
      <c r="K84" s="91"/>
    </row>
    <row r="85" spans="1:11" s="12" customFormat="1" ht="45">
      <c r="A85" s="119"/>
      <c r="B85" s="97" t="s">
        <v>20</v>
      </c>
      <c r="C85" s="75" t="s">
        <v>137</v>
      </c>
      <c r="D85" s="122"/>
      <c r="E85" s="125"/>
      <c r="F85" s="23"/>
      <c r="G85" s="128"/>
      <c r="H85" s="90"/>
      <c r="I85" s="90"/>
      <c r="J85" s="90"/>
      <c r="K85" s="91"/>
    </row>
    <row r="86" spans="1:11" s="12" customFormat="1" ht="30">
      <c r="A86" s="118"/>
      <c r="B86" s="185" t="s">
        <v>138</v>
      </c>
      <c r="C86" s="81" t="s">
        <v>139</v>
      </c>
      <c r="D86" s="122"/>
      <c r="E86" s="125"/>
      <c r="F86" s="23"/>
      <c r="G86" s="128"/>
      <c r="H86" s="90"/>
      <c r="I86" s="90"/>
      <c r="J86" s="90"/>
      <c r="K86" s="91"/>
    </row>
    <row r="87" spans="1:11" s="12" customFormat="1" ht="45">
      <c r="A87" s="119"/>
      <c r="B87" s="186" t="s">
        <v>140</v>
      </c>
      <c r="C87" s="75" t="s">
        <v>141</v>
      </c>
      <c r="D87" s="122"/>
      <c r="E87" s="125"/>
      <c r="F87" s="184"/>
      <c r="G87" s="128"/>
      <c r="H87" s="92"/>
      <c r="I87" s="92"/>
      <c r="J87" s="92"/>
      <c r="K87" s="93"/>
    </row>
    <row r="88" spans="1:11" s="12" customFormat="1" ht="15.75" thickBot="1">
      <c r="A88" s="120"/>
      <c r="B88" s="108" t="s">
        <v>10</v>
      </c>
      <c r="C88" s="109" t="s">
        <v>118</v>
      </c>
      <c r="D88" s="123"/>
      <c r="E88" s="126"/>
      <c r="F88" s="112"/>
      <c r="G88" s="129"/>
      <c r="H88" s="114"/>
      <c r="I88" s="115"/>
      <c r="J88" s="115"/>
      <c r="K88" s="116"/>
    </row>
    <row r="89" spans="1:11" s="17" customFormat="1" ht="15.75">
      <c r="A89" s="144" t="s">
        <v>108</v>
      </c>
      <c r="B89" s="145"/>
      <c r="C89" s="145"/>
      <c r="D89" s="145"/>
      <c r="E89" s="145"/>
      <c r="F89" s="145"/>
      <c r="G89" s="145"/>
      <c r="H89" s="146"/>
      <c r="I89" s="61">
        <f>SUM(I13+I27+I42+I55+I80)</f>
        <v>171900</v>
      </c>
      <c r="J89" s="62"/>
      <c r="K89" s="113">
        <f>SUM(K13+K27+K42+K55)</f>
        <v>0</v>
      </c>
    </row>
    <row r="90" spans="1:11" s="17" customFormat="1" ht="16.5" thickBot="1">
      <c r="A90" s="147" t="s">
        <v>109</v>
      </c>
      <c r="B90" s="148"/>
      <c r="C90" s="148"/>
      <c r="D90" s="148"/>
      <c r="E90" s="148"/>
      <c r="F90" s="148"/>
      <c r="G90" s="148"/>
      <c r="H90" s="149"/>
      <c r="I90" s="57">
        <f>SUM(I89*1.21)</f>
        <v>207999</v>
      </c>
      <c r="J90" s="58"/>
      <c r="K90" s="59">
        <f>SUM(K89*1.21)</f>
        <v>0</v>
      </c>
    </row>
    <row r="91" spans="4:5" ht="15">
      <c r="D91" s="1"/>
      <c r="E91" s="1"/>
    </row>
    <row r="92" spans="4:5" ht="15">
      <c r="D92" s="1"/>
      <c r="E92" s="1"/>
    </row>
    <row r="93" spans="4:5" ht="15">
      <c r="D93" s="1"/>
      <c r="E93" s="1"/>
    </row>
    <row r="94" spans="4:5" ht="15">
      <c r="D94" s="1"/>
      <c r="E94" s="1"/>
    </row>
    <row r="95" spans="4:5" ht="15">
      <c r="D95" s="1"/>
      <c r="E95" s="1"/>
    </row>
    <row r="96" spans="1:7" ht="15">
      <c r="A96" s="25"/>
      <c r="B96" s="25"/>
      <c r="C96" s="26"/>
      <c r="D96" s="27"/>
      <c r="E96" s="28"/>
      <c r="F96" s="29"/>
      <c r="G96" s="29"/>
    </row>
    <row r="97" spans="1:7" ht="15">
      <c r="A97" s="25"/>
      <c r="B97" s="25"/>
      <c r="C97" s="26"/>
      <c r="D97" s="27"/>
      <c r="E97" s="28"/>
      <c r="F97" s="29"/>
      <c r="G97" s="29"/>
    </row>
    <row r="98" spans="1:7" ht="15">
      <c r="A98" s="25"/>
      <c r="B98" s="25"/>
      <c r="C98" s="26"/>
      <c r="D98" s="27"/>
      <c r="E98" s="28"/>
      <c r="F98" s="29" t="s">
        <v>115</v>
      </c>
      <c r="G98" s="29"/>
    </row>
    <row r="99" spans="1:7" ht="15">
      <c r="A99" s="25"/>
      <c r="B99" s="25"/>
      <c r="C99" s="26"/>
      <c r="D99" s="27"/>
      <c r="E99" s="28"/>
      <c r="F99" s="29" t="s">
        <v>116</v>
      </c>
      <c r="G99" s="29"/>
    </row>
    <row r="100" spans="4:5" ht="15">
      <c r="D100" s="1"/>
      <c r="E100" s="1"/>
    </row>
    <row r="101" spans="4:5" ht="15">
      <c r="D101" s="1"/>
      <c r="E101" s="1"/>
    </row>
    <row r="102" spans="4:5" ht="15">
      <c r="D102" s="1"/>
      <c r="E102" s="1"/>
    </row>
    <row r="103" spans="4:5" ht="15">
      <c r="D103" s="1"/>
      <c r="E103" s="1"/>
    </row>
    <row r="104" spans="4:5" ht="15">
      <c r="D104" s="1"/>
      <c r="E104" s="1"/>
    </row>
    <row r="105" spans="4:5" ht="15">
      <c r="D105" s="1"/>
      <c r="E105" s="1"/>
    </row>
    <row r="106" spans="4:5" ht="15">
      <c r="D106" s="1"/>
      <c r="E106" s="1"/>
    </row>
    <row r="107" spans="4:5" ht="15">
      <c r="D107" s="1"/>
      <c r="E107" s="1"/>
    </row>
    <row r="108" spans="4:5" ht="15">
      <c r="D108" s="1"/>
      <c r="E108" s="1"/>
    </row>
    <row r="109" spans="4:5" ht="15">
      <c r="D109" s="1"/>
      <c r="E109" s="1"/>
    </row>
    <row r="110" spans="4:5" ht="15">
      <c r="D110" s="1"/>
      <c r="E110" s="1"/>
    </row>
    <row r="111" spans="4:5" ht="15">
      <c r="D111" s="1"/>
      <c r="E111" s="1"/>
    </row>
    <row r="112" spans="4:5" ht="15">
      <c r="D112" s="1"/>
      <c r="E112" s="1"/>
    </row>
    <row r="113" spans="4:5" ht="15">
      <c r="D113" s="1"/>
      <c r="E113" s="1"/>
    </row>
    <row r="114" spans="4:5" ht="15">
      <c r="D114" s="1"/>
      <c r="E114" s="1"/>
    </row>
    <row r="115" spans="4:5" ht="15">
      <c r="D115" s="1"/>
      <c r="E115" s="1"/>
    </row>
    <row r="116" spans="4:5" ht="15">
      <c r="D116" s="1"/>
      <c r="E116" s="1"/>
    </row>
    <row r="117" spans="4:5" ht="15">
      <c r="D117" s="1"/>
      <c r="E117" s="1"/>
    </row>
    <row r="118" spans="4:5" ht="15">
      <c r="D118" s="1"/>
      <c r="E118" s="1"/>
    </row>
    <row r="119" spans="4:5" ht="15">
      <c r="D119" s="1"/>
      <c r="E119" s="1"/>
    </row>
    <row r="120" spans="4:5" ht="15">
      <c r="D120" s="1"/>
      <c r="E120" s="1"/>
    </row>
    <row r="121" spans="4:5" ht="15">
      <c r="D121" s="1"/>
      <c r="E121" s="1"/>
    </row>
    <row r="122" spans="4:5" ht="15">
      <c r="D122" s="1"/>
      <c r="E122" s="1"/>
    </row>
    <row r="123" spans="4:5" ht="15">
      <c r="D123" s="1"/>
      <c r="E123" s="1"/>
    </row>
    <row r="124" spans="4:5" ht="15">
      <c r="D124" s="1"/>
      <c r="E124" s="1"/>
    </row>
    <row r="125" spans="4:5" ht="15">
      <c r="D125" s="1"/>
      <c r="E125" s="1"/>
    </row>
    <row r="126" spans="4:5" ht="15">
      <c r="D126" s="1"/>
      <c r="E126" s="1"/>
    </row>
    <row r="127" spans="4:5" ht="15">
      <c r="D127" s="1"/>
      <c r="E127" s="1"/>
    </row>
    <row r="128" spans="4:5" ht="15">
      <c r="D128" s="1"/>
      <c r="E128" s="1"/>
    </row>
    <row r="129" spans="4:5" ht="15">
      <c r="D129" s="1"/>
      <c r="E129" s="1"/>
    </row>
    <row r="130" spans="4:5" ht="15">
      <c r="D130" s="1"/>
      <c r="E130" s="1"/>
    </row>
    <row r="131" spans="4:5" ht="15">
      <c r="D131" s="1"/>
      <c r="E131" s="1"/>
    </row>
    <row r="132" spans="4:5" ht="15">
      <c r="D132" s="1"/>
      <c r="E132" s="1"/>
    </row>
    <row r="133" spans="4:5" ht="15">
      <c r="D133" s="1"/>
      <c r="E133" s="1"/>
    </row>
    <row r="134" spans="4:5" ht="15">
      <c r="D134" s="1"/>
      <c r="E134" s="1"/>
    </row>
    <row r="135" spans="4:5" ht="15">
      <c r="D135" s="1"/>
      <c r="E135" s="1"/>
    </row>
    <row r="136" spans="4:5" ht="15">
      <c r="D136" s="1"/>
      <c r="E136" s="1"/>
    </row>
    <row r="137" spans="4:5" ht="15">
      <c r="D137" s="1"/>
      <c r="E137" s="1"/>
    </row>
    <row r="138" spans="4:5" ht="15">
      <c r="D138" s="1"/>
      <c r="E138" s="1"/>
    </row>
    <row r="139" spans="4:5" ht="15">
      <c r="D139" s="1"/>
      <c r="E139" s="1"/>
    </row>
    <row r="140" spans="4:5" ht="15">
      <c r="D140" s="1"/>
      <c r="E140" s="1"/>
    </row>
    <row r="141" spans="4:5" ht="15">
      <c r="D141" s="1"/>
      <c r="E141" s="1"/>
    </row>
    <row r="142" spans="4:5" ht="15">
      <c r="D142" s="1"/>
      <c r="E142" s="1"/>
    </row>
    <row r="143" spans="4:5" ht="15">
      <c r="D143" s="1"/>
      <c r="E143" s="1"/>
    </row>
    <row r="144" spans="4:5" ht="15">
      <c r="D144" s="1"/>
      <c r="E144" s="1"/>
    </row>
    <row r="145" spans="4:5" ht="15">
      <c r="D145" s="1"/>
      <c r="E145" s="1"/>
    </row>
    <row r="146" spans="4:5" ht="15">
      <c r="D146" s="1"/>
      <c r="E146" s="1"/>
    </row>
    <row r="147" spans="4:5" ht="15">
      <c r="D147" s="1"/>
      <c r="E147" s="1"/>
    </row>
    <row r="148" spans="4:5" ht="15">
      <c r="D148" s="1"/>
      <c r="E148" s="1"/>
    </row>
    <row r="149" spans="4:5" ht="15">
      <c r="D149" s="1"/>
      <c r="E149" s="1"/>
    </row>
    <row r="150" spans="4:5" ht="15">
      <c r="D150" s="1"/>
      <c r="E150" s="1"/>
    </row>
    <row r="151" spans="4:5" ht="15">
      <c r="D151" s="1"/>
      <c r="E151" s="1"/>
    </row>
    <row r="152" spans="4:5" ht="15">
      <c r="D152" s="1"/>
      <c r="E152" s="1"/>
    </row>
    <row r="153" spans="4:5" ht="15">
      <c r="D153" s="1"/>
      <c r="E153" s="1"/>
    </row>
    <row r="154" spans="4:5" ht="15">
      <c r="D154" s="1"/>
      <c r="E154" s="1"/>
    </row>
    <row r="155" spans="4:5" ht="15">
      <c r="D155" s="1"/>
      <c r="E155" s="1"/>
    </row>
    <row r="156" spans="4:5" ht="15">
      <c r="D156" s="1"/>
      <c r="E156" s="1"/>
    </row>
    <row r="157" spans="4:5" ht="15">
      <c r="D157" s="1"/>
      <c r="E157" s="1"/>
    </row>
    <row r="158" spans="4:5" ht="15">
      <c r="D158" s="1"/>
      <c r="E158" s="1"/>
    </row>
    <row r="159" spans="4:5" ht="15">
      <c r="D159" s="1"/>
      <c r="E159" s="1"/>
    </row>
    <row r="160" spans="4:5" ht="15">
      <c r="D160" s="1"/>
      <c r="E160" s="1"/>
    </row>
    <row r="161" spans="4:5" ht="15">
      <c r="D161" s="1"/>
      <c r="E161" s="1"/>
    </row>
    <row r="162" spans="4:5" ht="15">
      <c r="D162" s="1"/>
      <c r="E162" s="1"/>
    </row>
    <row r="163" spans="4:5" ht="15">
      <c r="D163" s="1"/>
      <c r="E163" s="1"/>
    </row>
    <row r="164" spans="4:5" ht="15">
      <c r="D164" s="1"/>
      <c r="E164" s="1"/>
    </row>
    <row r="165" spans="4:5" ht="15">
      <c r="D165" s="1"/>
      <c r="E165" s="1"/>
    </row>
    <row r="166" spans="4:5" ht="15">
      <c r="D166" s="1"/>
      <c r="E166" s="1"/>
    </row>
    <row r="167" spans="4:5" ht="15">
      <c r="D167" s="1"/>
      <c r="E167" s="1"/>
    </row>
    <row r="168" spans="4:5" ht="15">
      <c r="D168" s="1"/>
      <c r="E168" s="1"/>
    </row>
    <row r="169" spans="4:5" ht="15">
      <c r="D169" s="1"/>
      <c r="E169" s="1"/>
    </row>
    <row r="170" spans="4:5" ht="15">
      <c r="D170" s="1"/>
      <c r="E170" s="1"/>
    </row>
    <row r="171" spans="4:5" ht="15">
      <c r="D171" s="1"/>
      <c r="E171" s="1"/>
    </row>
    <row r="172" spans="4:5" ht="15">
      <c r="D172" s="1"/>
      <c r="E172" s="1"/>
    </row>
    <row r="173" spans="4:5" ht="15">
      <c r="D173" s="1"/>
      <c r="E173" s="1"/>
    </row>
    <row r="174" spans="4:5" ht="15">
      <c r="D174" s="1"/>
      <c r="E174" s="1"/>
    </row>
    <row r="175" spans="4:5" ht="15">
      <c r="D175" s="1"/>
      <c r="E175" s="1"/>
    </row>
    <row r="176" spans="4:5" ht="15">
      <c r="D176" s="1"/>
      <c r="E176" s="1"/>
    </row>
    <row r="177" spans="4:5" ht="15">
      <c r="D177" s="1"/>
      <c r="E177" s="1"/>
    </row>
    <row r="178" spans="4:5" ht="15">
      <c r="D178" s="1"/>
      <c r="E178" s="1"/>
    </row>
    <row r="179" spans="4:5" ht="15">
      <c r="D179" s="1"/>
      <c r="E179" s="1"/>
    </row>
    <row r="180" spans="4:5" ht="15">
      <c r="D180" s="1"/>
      <c r="E180" s="1"/>
    </row>
    <row r="181" spans="4:5" ht="15">
      <c r="D181" s="1"/>
      <c r="E181" s="1"/>
    </row>
    <row r="182" spans="4:5" ht="15">
      <c r="D182" s="1"/>
      <c r="E182" s="1"/>
    </row>
    <row r="183" spans="4:5" ht="15">
      <c r="D183" s="1"/>
      <c r="E183" s="1"/>
    </row>
    <row r="184" spans="4:5" ht="15">
      <c r="D184" s="1"/>
      <c r="E184" s="1"/>
    </row>
    <row r="185" spans="4:5" ht="15">
      <c r="D185" s="1"/>
      <c r="E185" s="1"/>
    </row>
    <row r="186" spans="4:5" ht="15">
      <c r="D186" s="1"/>
      <c r="E186" s="1"/>
    </row>
    <row r="187" spans="4:5" ht="15">
      <c r="D187" s="1"/>
      <c r="E187" s="1"/>
    </row>
    <row r="188" spans="4:5" ht="15">
      <c r="D188" s="1"/>
      <c r="E188" s="1"/>
    </row>
    <row r="189" spans="4:5" ht="15">
      <c r="D189" s="1"/>
      <c r="E189" s="1"/>
    </row>
    <row r="190" spans="4:5" ht="15">
      <c r="D190" s="1"/>
      <c r="E190" s="1"/>
    </row>
    <row r="191" spans="4:5" ht="15">
      <c r="D191" s="1"/>
      <c r="E191" s="1"/>
    </row>
    <row r="192" spans="4:5" ht="15">
      <c r="D192" s="1"/>
      <c r="E192" s="1"/>
    </row>
    <row r="193" spans="4:5" ht="15">
      <c r="D193" s="1"/>
      <c r="E193" s="1"/>
    </row>
    <row r="194" spans="4:5" ht="15">
      <c r="D194" s="1"/>
      <c r="E194" s="1"/>
    </row>
    <row r="195" spans="4:5" ht="15">
      <c r="D195" s="1"/>
      <c r="E195" s="1"/>
    </row>
    <row r="196" spans="4:5" ht="15">
      <c r="D196" s="1"/>
      <c r="E196" s="1"/>
    </row>
    <row r="197" spans="4:5" ht="15">
      <c r="D197" s="1"/>
      <c r="E197" s="1"/>
    </row>
    <row r="198" spans="4:5" ht="15">
      <c r="D198" s="1"/>
      <c r="E198" s="1"/>
    </row>
    <row r="199" spans="4:5" ht="15">
      <c r="D199" s="1"/>
      <c r="E199" s="1"/>
    </row>
    <row r="200" spans="4:5" ht="15">
      <c r="D200" s="1"/>
      <c r="E200" s="1"/>
    </row>
    <row r="201" spans="4:5" ht="15">
      <c r="D201" s="1"/>
      <c r="E201" s="1"/>
    </row>
    <row r="202" spans="4:5" ht="15">
      <c r="D202" s="1"/>
      <c r="E202" s="1"/>
    </row>
    <row r="203" spans="4:5" ht="15">
      <c r="D203" s="1"/>
      <c r="E203" s="1"/>
    </row>
    <row r="204" spans="4:5" ht="15">
      <c r="D204" s="1"/>
      <c r="E204" s="1"/>
    </row>
    <row r="205" spans="4:5" ht="15">
      <c r="D205" s="1"/>
      <c r="E205" s="1"/>
    </row>
    <row r="206" spans="4:5" ht="15">
      <c r="D206" s="1"/>
      <c r="E206" s="1"/>
    </row>
    <row r="207" spans="4:5" ht="15">
      <c r="D207" s="1"/>
      <c r="E207" s="1"/>
    </row>
    <row r="208" spans="4:5" ht="15">
      <c r="D208" s="1"/>
      <c r="E208" s="1"/>
    </row>
    <row r="209" spans="4:5" ht="15">
      <c r="D209" s="1"/>
      <c r="E209" s="1"/>
    </row>
    <row r="210" spans="4:5" ht="15">
      <c r="D210" s="1"/>
      <c r="E210" s="1"/>
    </row>
    <row r="211" spans="4:5" ht="15">
      <c r="D211" s="1"/>
      <c r="E211" s="1"/>
    </row>
    <row r="212" spans="4:5" ht="15">
      <c r="D212" s="1"/>
      <c r="E212" s="1"/>
    </row>
    <row r="213" spans="4:5" ht="15">
      <c r="D213" s="1"/>
      <c r="E213" s="1"/>
    </row>
    <row r="214" spans="4:5" ht="15">
      <c r="D214" s="1"/>
      <c r="E214" s="1"/>
    </row>
    <row r="215" spans="4:5" ht="15">
      <c r="D215" s="1"/>
      <c r="E215" s="1"/>
    </row>
    <row r="216" spans="4:5" ht="15">
      <c r="D216" s="1"/>
      <c r="E216" s="1"/>
    </row>
    <row r="217" spans="4:5" ht="15">
      <c r="D217" s="1"/>
      <c r="E217" s="1"/>
    </row>
    <row r="218" spans="4:5" ht="15">
      <c r="D218" s="1"/>
      <c r="E218" s="1"/>
    </row>
    <row r="219" spans="4:5" ht="15">
      <c r="D219" s="1"/>
      <c r="E219" s="1"/>
    </row>
    <row r="220" spans="4:5" ht="15">
      <c r="D220" s="1"/>
      <c r="E220" s="1"/>
    </row>
    <row r="221" spans="4:5" ht="15">
      <c r="D221" s="1"/>
      <c r="E221" s="1"/>
    </row>
    <row r="222" spans="4:5" ht="15">
      <c r="D222" s="1"/>
      <c r="E222" s="1"/>
    </row>
    <row r="223" spans="4:5" ht="15">
      <c r="D223" s="1"/>
      <c r="E223" s="1"/>
    </row>
    <row r="224" spans="4:5" ht="15">
      <c r="D224" s="1"/>
      <c r="E224" s="1"/>
    </row>
    <row r="225" spans="4:5" ht="15">
      <c r="D225" s="1"/>
      <c r="E225" s="1"/>
    </row>
    <row r="226" spans="4:5" ht="15">
      <c r="D226" s="1"/>
      <c r="E226" s="1"/>
    </row>
    <row r="227" spans="4:5" ht="15">
      <c r="D227" s="1"/>
      <c r="E227" s="1"/>
    </row>
    <row r="228" spans="4:5" ht="15">
      <c r="D228" s="1"/>
      <c r="E228" s="1"/>
    </row>
    <row r="229" spans="4:5" ht="15">
      <c r="D229" s="1"/>
      <c r="E229" s="1"/>
    </row>
    <row r="230" spans="4:5" ht="15">
      <c r="D230" s="1"/>
      <c r="E230" s="1"/>
    </row>
    <row r="231" spans="4:5" ht="15">
      <c r="D231" s="1"/>
      <c r="E231" s="1"/>
    </row>
    <row r="232" spans="4:5" ht="15">
      <c r="D232" s="1"/>
      <c r="E232" s="1"/>
    </row>
    <row r="233" spans="4:5" ht="15">
      <c r="D233" s="1"/>
      <c r="E233" s="1"/>
    </row>
    <row r="234" spans="4:5" ht="15">
      <c r="D234" s="1"/>
      <c r="E234" s="1"/>
    </row>
    <row r="235" spans="4:5" ht="15">
      <c r="D235" s="1"/>
      <c r="E235" s="1"/>
    </row>
    <row r="236" spans="4:5" ht="15">
      <c r="D236" s="1"/>
      <c r="E236" s="1"/>
    </row>
    <row r="237" spans="4:5" ht="15">
      <c r="D237" s="1"/>
      <c r="E237" s="1"/>
    </row>
    <row r="238" spans="4:5" ht="15">
      <c r="D238" s="1"/>
      <c r="E238" s="1"/>
    </row>
    <row r="239" spans="4:5" ht="15">
      <c r="D239" s="1"/>
      <c r="E239" s="1"/>
    </row>
    <row r="240" spans="4:5" ht="15">
      <c r="D240" s="1"/>
      <c r="E240" s="1"/>
    </row>
    <row r="241" spans="4:5" ht="15">
      <c r="D241" s="1"/>
      <c r="E241" s="1"/>
    </row>
    <row r="242" spans="4:5" ht="15">
      <c r="D242" s="1"/>
      <c r="E242" s="1"/>
    </row>
    <row r="243" spans="4:5" ht="15">
      <c r="D243" s="1"/>
      <c r="E243" s="1"/>
    </row>
    <row r="244" spans="4:5" ht="15">
      <c r="D244" s="1"/>
      <c r="E244" s="1"/>
    </row>
    <row r="245" spans="4:5" ht="15">
      <c r="D245" s="1"/>
      <c r="E245" s="1"/>
    </row>
    <row r="246" spans="4:5" ht="15">
      <c r="D246" s="1"/>
      <c r="E246" s="1"/>
    </row>
    <row r="247" spans="4:5" ht="15">
      <c r="D247" s="1"/>
      <c r="E247" s="1"/>
    </row>
    <row r="248" spans="4:5" ht="15">
      <c r="D248" s="1"/>
      <c r="E248" s="1"/>
    </row>
    <row r="249" spans="4:5" ht="15">
      <c r="D249" s="1"/>
      <c r="E249" s="1"/>
    </row>
    <row r="250" spans="4:5" ht="15">
      <c r="D250" s="1"/>
      <c r="E250" s="1"/>
    </row>
    <row r="251" spans="4:5" ht="15">
      <c r="D251" s="1"/>
      <c r="E251" s="1"/>
    </row>
    <row r="252" spans="4:5" ht="15">
      <c r="D252" s="1"/>
      <c r="E252" s="1"/>
    </row>
    <row r="253" spans="4:5" ht="15">
      <c r="D253" s="1"/>
      <c r="E253" s="1"/>
    </row>
    <row r="254" spans="4:5" ht="15">
      <c r="D254" s="1"/>
      <c r="E254" s="1"/>
    </row>
    <row r="255" spans="4:5" ht="15">
      <c r="D255" s="1"/>
      <c r="E255" s="1"/>
    </row>
    <row r="256" spans="4:5" ht="15">
      <c r="D256" s="1"/>
      <c r="E256" s="1"/>
    </row>
    <row r="257" spans="4:5" ht="15">
      <c r="D257" s="1"/>
      <c r="E257" s="1"/>
    </row>
    <row r="258" spans="4:5" ht="15">
      <c r="D258" s="1"/>
      <c r="E258" s="1"/>
    </row>
    <row r="259" spans="4:5" ht="15">
      <c r="D259" s="1"/>
      <c r="E259" s="1"/>
    </row>
    <row r="260" spans="4:5" ht="15">
      <c r="D260" s="1"/>
      <c r="E260" s="1"/>
    </row>
    <row r="261" spans="4:5" ht="15">
      <c r="D261" s="1"/>
      <c r="E261" s="1"/>
    </row>
    <row r="262" spans="4:5" ht="15">
      <c r="D262" s="1"/>
      <c r="E262" s="1"/>
    </row>
    <row r="263" spans="4:5" ht="15">
      <c r="D263" s="1"/>
      <c r="E263" s="1"/>
    </row>
    <row r="264" spans="4:5" ht="15">
      <c r="D264" s="1"/>
      <c r="E264" s="1"/>
    </row>
    <row r="265" spans="4:5" ht="15">
      <c r="D265" s="1"/>
      <c r="E265" s="1"/>
    </row>
    <row r="266" spans="4:5" ht="15">
      <c r="D266" s="1"/>
      <c r="E266" s="1"/>
    </row>
    <row r="267" spans="4:5" ht="15">
      <c r="D267" s="1"/>
      <c r="E267" s="1"/>
    </row>
    <row r="268" spans="4:5" ht="15">
      <c r="D268" s="1"/>
      <c r="E268" s="1"/>
    </row>
    <row r="269" spans="4:5" ht="15">
      <c r="D269" s="1"/>
      <c r="E269" s="1"/>
    </row>
    <row r="270" spans="4:5" ht="15">
      <c r="D270" s="1"/>
      <c r="E270" s="1"/>
    </row>
    <row r="271" spans="4:5" ht="15">
      <c r="D271" s="1"/>
      <c r="E271" s="1"/>
    </row>
    <row r="272" spans="4:5" ht="15">
      <c r="D272" s="1"/>
      <c r="E272" s="1"/>
    </row>
    <row r="273" spans="4:5" ht="15">
      <c r="D273" s="1"/>
      <c r="E273" s="1"/>
    </row>
    <row r="274" spans="4:5" ht="15">
      <c r="D274" s="1"/>
      <c r="E274" s="1"/>
    </row>
    <row r="275" spans="4:5" ht="15">
      <c r="D275" s="1"/>
      <c r="E275" s="1"/>
    </row>
    <row r="276" spans="4:5" ht="15">
      <c r="D276" s="1"/>
      <c r="E276" s="1"/>
    </row>
    <row r="277" spans="4:5" ht="15">
      <c r="D277" s="1"/>
      <c r="E277" s="1"/>
    </row>
    <row r="278" spans="4:5" ht="15">
      <c r="D278" s="1"/>
      <c r="E278" s="1"/>
    </row>
    <row r="279" spans="4:5" ht="15">
      <c r="D279" s="1"/>
      <c r="E279" s="1"/>
    </row>
    <row r="280" spans="4:5" ht="15">
      <c r="D280" s="1"/>
      <c r="E280" s="1"/>
    </row>
    <row r="281" spans="4:5" ht="15">
      <c r="D281" s="1"/>
      <c r="E281" s="1"/>
    </row>
    <row r="282" spans="4:5" ht="15">
      <c r="D282" s="1"/>
      <c r="E282" s="1"/>
    </row>
    <row r="283" spans="4:5" ht="15">
      <c r="D283" s="1"/>
      <c r="E283" s="1"/>
    </row>
    <row r="284" spans="4:5" ht="15">
      <c r="D284" s="1"/>
      <c r="E284" s="1"/>
    </row>
    <row r="285" spans="4:5" ht="15">
      <c r="D285" s="1"/>
      <c r="E285" s="1"/>
    </row>
    <row r="286" spans="4:5" ht="15">
      <c r="D286" s="1"/>
      <c r="E286" s="1"/>
    </row>
    <row r="287" spans="4:5" ht="15">
      <c r="D287" s="1"/>
      <c r="E287" s="1"/>
    </row>
    <row r="288" spans="4:5" ht="15">
      <c r="D288" s="1"/>
      <c r="E288" s="1"/>
    </row>
    <row r="289" spans="4:5" ht="15">
      <c r="D289" s="1"/>
      <c r="E289" s="1"/>
    </row>
    <row r="290" spans="4:5" ht="15">
      <c r="D290" s="1"/>
      <c r="E290" s="1"/>
    </row>
    <row r="291" spans="4:5" ht="15">
      <c r="D291" s="1"/>
      <c r="E291" s="1"/>
    </row>
    <row r="292" spans="4:5" ht="15">
      <c r="D292" s="1"/>
      <c r="E292" s="1"/>
    </row>
    <row r="293" spans="4:5" ht="15">
      <c r="D293" s="1"/>
      <c r="E293" s="1"/>
    </row>
    <row r="294" spans="4:5" ht="15">
      <c r="D294" s="1"/>
      <c r="E294" s="1"/>
    </row>
    <row r="295" spans="4:5" ht="15">
      <c r="D295" s="1"/>
      <c r="E295" s="1"/>
    </row>
    <row r="296" spans="4:5" ht="15">
      <c r="D296" s="1"/>
      <c r="E296" s="1"/>
    </row>
    <row r="297" spans="4:5" ht="15">
      <c r="D297" s="1"/>
      <c r="E297" s="1"/>
    </row>
    <row r="298" spans="4:5" ht="15">
      <c r="D298" s="1"/>
      <c r="E298" s="1"/>
    </row>
    <row r="299" spans="4:5" ht="15">
      <c r="D299" s="1"/>
      <c r="E299" s="1"/>
    </row>
    <row r="300" spans="4:5" ht="15">
      <c r="D300" s="1"/>
      <c r="E300" s="1"/>
    </row>
    <row r="301" spans="4:5" ht="15">
      <c r="D301" s="1"/>
      <c r="E301" s="1"/>
    </row>
    <row r="302" spans="4:5" ht="15">
      <c r="D302" s="1"/>
      <c r="E302" s="1"/>
    </row>
    <row r="303" spans="4:5" ht="15">
      <c r="D303" s="1"/>
      <c r="E303" s="1"/>
    </row>
    <row r="304" spans="4:5" ht="15">
      <c r="D304" s="1"/>
      <c r="E304" s="1"/>
    </row>
    <row r="305" spans="4:5" ht="15">
      <c r="D305" s="1"/>
      <c r="E305" s="1"/>
    </row>
    <row r="306" spans="4:5" ht="15">
      <c r="D306" s="1"/>
      <c r="E306" s="1"/>
    </row>
    <row r="307" spans="4:5" ht="15">
      <c r="D307" s="1"/>
      <c r="E307" s="1"/>
    </row>
    <row r="308" spans="4:5" ht="15">
      <c r="D308" s="1"/>
      <c r="E308" s="1"/>
    </row>
    <row r="309" spans="4:5" ht="15">
      <c r="D309" s="1"/>
      <c r="E309" s="1"/>
    </row>
    <row r="310" spans="4:5" ht="15">
      <c r="D310" s="1"/>
      <c r="E310" s="1"/>
    </row>
    <row r="311" spans="4:5" ht="15">
      <c r="D311" s="1"/>
      <c r="E311" s="1"/>
    </row>
    <row r="312" spans="4:5" ht="15">
      <c r="D312" s="1"/>
      <c r="E312" s="1"/>
    </row>
    <row r="313" spans="4:5" ht="15">
      <c r="D313" s="1"/>
      <c r="E313" s="1"/>
    </row>
    <row r="314" spans="4:5" ht="15">
      <c r="D314" s="1"/>
      <c r="E314" s="1"/>
    </row>
    <row r="315" spans="4:5" ht="15">
      <c r="D315" s="1"/>
      <c r="E315" s="1"/>
    </row>
    <row r="316" spans="4:5" ht="15">
      <c r="D316" s="1"/>
      <c r="E316" s="1"/>
    </row>
    <row r="317" spans="4:5" ht="15">
      <c r="D317" s="1"/>
      <c r="E317" s="1"/>
    </row>
    <row r="318" spans="4:5" ht="15">
      <c r="D318" s="1"/>
      <c r="E318" s="1"/>
    </row>
    <row r="319" spans="4:5" ht="15">
      <c r="D319" s="1"/>
      <c r="E319" s="1"/>
    </row>
    <row r="320" spans="4:5" ht="15">
      <c r="D320" s="1"/>
      <c r="E320" s="1"/>
    </row>
    <row r="321" spans="4:5" ht="15">
      <c r="D321" s="1"/>
      <c r="E321" s="1"/>
    </row>
    <row r="322" spans="4:5" ht="15">
      <c r="D322" s="1"/>
      <c r="E322" s="1"/>
    </row>
    <row r="323" spans="4:5" ht="15">
      <c r="D323" s="1"/>
      <c r="E323" s="1"/>
    </row>
    <row r="324" spans="4:5" ht="15">
      <c r="D324" s="1"/>
      <c r="E324" s="1"/>
    </row>
    <row r="325" spans="4:5" ht="15">
      <c r="D325" s="1"/>
      <c r="E325" s="1"/>
    </row>
    <row r="326" spans="4:5" ht="15">
      <c r="D326" s="1"/>
      <c r="E326" s="1"/>
    </row>
    <row r="327" spans="4:5" ht="15">
      <c r="D327" s="1"/>
      <c r="E327" s="1"/>
    </row>
    <row r="328" spans="4:5" ht="15">
      <c r="D328" s="1"/>
      <c r="E328" s="1"/>
    </row>
    <row r="329" spans="4:5" ht="15">
      <c r="D329" s="1"/>
      <c r="E329" s="1"/>
    </row>
    <row r="330" spans="4:5" ht="15">
      <c r="D330" s="1"/>
      <c r="E330" s="1"/>
    </row>
    <row r="331" spans="4:5" ht="15">
      <c r="D331" s="1"/>
      <c r="E331" s="1"/>
    </row>
    <row r="332" spans="4:5" ht="15">
      <c r="D332" s="1"/>
      <c r="E332" s="1"/>
    </row>
    <row r="333" spans="4:5" ht="15">
      <c r="D333" s="1"/>
      <c r="E333" s="1"/>
    </row>
    <row r="334" spans="4:5" ht="15">
      <c r="D334" s="1"/>
      <c r="E334" s="1"/>
    </row>
    <row r="335" spans="4:5" ht="15">
      <c r="D335" s="1"/>
      <c r="E335" s="1"/>
    </row>
    <row r="336" spans="4:5" ht="15">
      <c r="D336" s="1"/>
      <c r="E336" s="1"/>
    </row>
    <row r="337" spans="4:5" ht="15">
      <c r="D337" s="1"/>
      <c r="E337" s="1"/>
    </row>
    <row r="338" spans="4:5" ht="15">
      <c r="D338" s="1"/>
      <c r="E338" s="1"/>
    </row>
    <row r="339" spans="4:5" ht="15">
      <c r="D339" s="1"/>
      <c r="E339" s="1"/>
    </row>
    <row r="340" spans="4:5" ht="15">
      <c r="D340" s="1"/>
      <c r="E340" s="1"/>
    </row>
    <row r="341" spans="4:5" ht="15">
      <c r="D341" s="1"/>
      <c r="E341" s="1"/>
    </row>
    <row r="342" spans="4:5" ht="15">
      <c r="D342" s="1"/>
      <c r="E342" s="1"/>
    </row>
    <row r="343" spans="4:5" ht="15">
      <c r="D343" s="1"/>
      <c r="E343" s="1"/>
    </row>
    <row r="344" spans="4:5" ht="15">
      <c r="D344" s="1"/>
      <c r="E344" s="1"/>
    </row>
    <row r="345" spans="4:5" ht="15">
      <c r="D345" s="1"/>
      <c r="E345" s="1"/>
    </row>
    <row r="346" spans="4:5" ht="15">
      <c r="D346" s="1"/>
      <c r="E346" s="1"/>
    </row>
    <row r="347" spans="4:5" ht="15">
      <c r="D347" s="1"/>
      <c r="E347" s="1"/>
    </row>
    <row r="348" spans="4:5" ht="15">
      <c r="D348" s="1"/>
      <c r="E348" s="1"/>
    </row>
    <row r="349" spans="4:5" ht="15">
      <c r="D349" s="1"/>
      <c r="E349" s="1"/>
    </row>
    <row r="350" spans="4:5" ht="15">
      <c r="D350" s="1"/>
      <c r="E350" s="1"/>
    </row>
    <row r="351" spans="4:5" ht="15">
      <c r="D351" s="1"/>
      <c r="E351" s="1"/>
    </row>
    <row r="352" spans="4:5" ht="15">
      <c r="D352" s="1"/>
      <c r="E352" s="1"/>
    </row>
    <row r="353" spans="4:5" ht="15">
      <c r="D353" s="1"/>
      <c r="E353" s="1"/>
    </row>
    <row r="354" spans="4:5" ht="15">
      <c r="D354" s="1"/>
      <c r="E354" s="1"/>
    </row>
    <row r="355" spans="4:5" ht="15">
      <c r="D355" s="1"/>
      <c r="E355" s="1"/>
    </row>
    <row r="356" spans="4:5" ht="15">
      <c r="D356" s="1"/>
      <c r="E356" s="1"/>
    </row>
    <row r="357" spans="4:5" ht="15">
      <c r="D357" s="1"/>
      <c r="E357" s="1"/>
    </row>
    <row r="358" spans="4:5" ht="15">
      <c r="D358" s="1"/>
      <c r="E358" s="1"/>
    </row>
    <row r="359" spans="4:5" ht="15">
      <c r="D359" s="1"/>
      <c r="E359" s="1"/>
    </row>
    <row r="360" spans="4:5" ht="15">
      <c r="D360" s="1"/>
      <c r="E360" s="1"/>
    </row>
    <row r="361" spans="4:5" ht="15">
      <c r="D361" s="1"/>
      <c r="E361" s="1"/>
    </row>
    <row r="362" spans="4:5" ht="15">
      <c r="D362" s="1"/>
      <c r="E362" s="1"/>
    </row>
    <row r="363" spans="4:5" ht="15">
      <c r="D363" s="1"/>
      <c r="E363" s="1"/>
    </row>
    <row r="364" spans="4:5" ht="15">
      <c r="D364" s="1"/>
      <c r="E364" s="1"/>
    </row>
    <row r="365" spans="4:5" ht="15">
      <c r="D365" s="1"/>
      <c r="E365" s="1"/>
    </row>
    <row r="366" spans="4:5" ht="15">
      <c r="D366" s="1"/>
      <c r="E366" s="1"/>
    </row>
    <row r="367" spans="4:5" ht="15">
      <c r="D367" s="1"/>
      <c r="E367" s="1"/>
    </row>
    <row r="368" spans="4:5" ht="15">
      <c r="D368" s="1"/>
      <c r="E368" s="1"/>
    </row>
    <row r="369" spans="4:5" ht="15">
      <c r="D369" s="1"/>
      <c r="E369" s="1"/>
    </row>
    <row r="370" spans="4:5" ht="15">
      <c r="D370" s="1"/>
      <c r="E370" s="1"/>
    </row>
    <row r="371" spans="4:5" ht="15">
      <c r="D371" s="1"/>
      <c r="E371" s="1"/>
    </row>
    <row r="372" spans="4:5" ht="15">
      <c r="D372" s="1"/>
      <c r="E372" s="1"/>
    </row>
    <row r="373" spans="4:5" ht="15">
      <c r="D373" s="1"/>
      <c r="E373" s="1"/>
    </row>
    <row r="374" spans="4:5" ht="15">
      <c r="D374" s="1"/>
      <c r="E374" s="1"/>
    </row>
    <row r="375" spans="4:5" ht="15">
      <c r="D375" s="1"/>
      <c r="E375" s="1"/>
    </row>
    <row r="376" spans="4:5" ht="15">
      <c r="D376" s="1"/>
      <c r="E376" s="1"/>
    </row>
    <row r="377" spans="4:5" ht="15">
      <c r="D377" s="1"/>
      <c r="E377" s="1"/>
    </row>
    <row r="378" spans="4:5" ht="15">
      <c r="D378" s="1"/>
      <c r="E378" s="1"/>
    </row>
    <row r="379" spans="4:5" ht="15">
      <c r="D379" s="1"/>
      <c r="E379" s="1"/>
    </row>
    <row r="380" spans="4:5" ht="15">
      <c r="D380" s="1"/>
      <c r="E380" s="1"/>
    </row>
    <row r="381" spans="4:5" ht="15">
      <c r="D381" s="1"/>
      <c r="E381" s="1"/>
    </row>
    <row r="382" spans="4:5" ht="15">
      <c r="D382" s="1"/>
      <c r="E382" s="1"/>
    </row>
    <row r="383" spans="4:5" ht="15">
      <c r="D383" s="1"/>
      <c r="E383" s="1"/>
    </row>
    <row r="384" spans="4:5" ht="15">
      <c r="D384" s="1"/>
      <c r="E384" s="1"/>
    </row>
    <row r="385" spans="4:5" ht="15">
      <c r="D385" s="1"/>
      <c r="E385" s="1"/>
    </row>
    <row r="386" spans="4:5" ht="15">
      <c r="D386" s="1"/>
      <c r="E386" s="1"/>
    </row>
    <row r="387" spans="4:5" ht="15">
      <c r="D387" s="1"/>
      <c r="E387" s="1"/>
    </row>
    <row r="388" spans="4:5" ht="15">
      <c r="D388" s="1"/>
      <c r="E388" s="1"/>
    </row>
    <row r="389" spans="4:5" ht="15">
      <c r="D389" s="1"/>
      <c r="E389" s="1"/>
    </row>
    <row r="390" spans="4:5" ht="15">
      <c r="D390" s="1"/>
      <c r="E390" s="1"/>
    </row>
    <row r="391" spans="4:5" ht="15">
      <c r="D391" s="1"/>
      <c r="E391" s="1"/>
    </row>
    <row r="392" spans="4:5" ht="15">
      <c r="D392" s="1"/>
      <c r="E392" s="1"/>
    </row>
    <row r="393" spans="4:5" ht="15">
      <c r="D393" s="1"/>
      <c r="E393" s="1"/>
    </row>
    <row r="394" spans="4:5" ht="15">
      <c r="D394" s="1"/>
      <c r="E394" s="1"/>
    </row>
    <row r="395" spans="4:5" ht="15">
      <c r="D395" s="1"/>
      <c r="E395" s="1"/>
    </row>
    <row r="396" spans="4:5" ht="15">
      <c r="D396" s="1"/>
      <c r="E396" s="1"/>
    </row>
    <row r="397" spans="4:5" ht="15">
      <c r="D397" s="1"/>
      <c r="E397" s="1"/>
    </row>
    <row r="398" spans="4:5" ht="15">
      <c r="D398" s="1"/>
      <c r="E398" s="1"/>
    </row>
    <row r="399" spans="4:5" ht="15">
      <c r="D399" s="1"/>
      <c r="E399" s="1"/>
    </row>
    <row r="400" spans="4:5" ht="15">
      <c r="D400" s="1"/>
      <c r="E400" s="1"/>
    </row>
    <row r="401" spans="4:5" ht="15">
      <c r="D401" s="1"/>
      <c r="E401" s="1"/>
    </row>
    <row r="402" spans="4:5" ht="15">
      <c r="D402" s="1"/>
      <c r="E402" s="1"/>
    </row>
    <row r="403" spans="4:5" ht="15">
      <c r="D403" s="1"/>
      <c r="E403" s="1"/>
    </row>
    <row r="404" spans="4:5" ht="15">
      <c r="D404" s="1"/>
      <c r="E404" s="1"/>
    </row>
    <row r="405" spans="4:5" ht="15">
      <c r="D405" s="1"/>
      <c r="E405" s="1"/>
    </row>
    <row r="406" spans="4:5" ht="15">
      <c r="D406" s="1"/>
      <c r="E406" s="1"/>
    </row>
    <row r="407" spans="4:5" ht="15">
      <c r="D407" s="1"/>
      <c r="E407" s="1"/>
    </row>
    <row r="408" spans="4:5" ht="15">
      <c r="D408" s="1"/>
      <c r="E408" s="1"/>
    </row>
    <row r="409" spans="4:5" ht="15">
      <c r="D409" s="1"/>
      <c r="E409" s="1"/>
    </row>
    <row r="410" spans="4:5" ht="15">
      <c r="D410" s="1"/>
      <c r="E410" s="1"/>
    </row>
    <row r="411" spans="4:5" ht="15">
      <c r="D411" s="1"/>
      <c r="E411" s="1"/>
    </row>
    <row r="412" spans="4:5" ht="15">
      <c r="D412" s="1"/>
      <c r="E412" s="1"/>
    </row>
    <row r="413" spans="4:5" ht="15">
      <c r="D413" s="1"/>
      <c r="E413" s="1"/>
    </row>
    <row r="414" spans="4:5" ht="15">
      <c r="D414" s="1"/>
      <c r="E414" s="1"/>
    </row>
    <row r="415" spans="4:5" ht="15">
      <c r="D415" s="1"/>
      <c r="E415" s="1"/>
    </row>
    <row r="416" spans="4:5" ht="15">
      <c r="D416" s="1"/>
      <c r="E416" s="1"/>
    </row>
    <row r="417" spans="4:5" ht="15">
      <c r="D417" s="1"/>
      <c r="E417" s="1"/>
    </row>
    <row r="418" spans="4:5" ht="15">
      <c r="D418" s="1"/>
      <c r="E418" s="1"/>
    </row>
    <row r="419" spans="4:5" ht="15">
      <c r="D419" s="1"/>
      <c r="E419" s="1"/>
    </row>
    <row r="420" spans="4:5" ht="15">
      <c r="D420" s="1"/>
      <c r="E420" s="1"/>
    </row>
    <row r="421" spans="4:5" ht="15">
      <c r="D421" s="1"/>
      <c r="E421" s="1"/>
    </row>
    <row r="422" spans="4:5" ht="15">
      <c r="D422" s="1"/>
      <c r="E422" s="1"/>
    </row>
    <row r="423" spans="4:5" ht="15">
      <c r="D423" s="1"/>
      <c r="E423" s="1"/>
    </row>
    <row r="424" spans="4:5" ht="15">
      <c r="D424" s="1"/>
      <c r="E424" s="1"/>
    </row>
    <row r="425" spans="4:5" ht="15">
      <c r="D425" s="1"/>
      <c r="E425" s="1"/>
    </row>
    <row r="426" spans="4:5" ht="15">
      <c r="D426" s="1"/>
      <c r="E426" s="1"/>
    </row>
    <row r="427" spans="4:5" ht="15">
      <c r="D427" s="1"/>
      <c r="E427" s="1"/>
    </row>
    <row r="428" spans="4:5" ht="15">
      <c r="D428" s="1"/>
      <c r="E428" s="1"/>
    </row>
    <row r="429" spans="4:5" ht="15">
      <c r="D429" s="1"/>
      <c r="E429" s="1"/>
    </row>
    <row r="430" spans="4:5" ht="15">
      <c r="D430" s="1"/>
      <c r="E430" s="1"/>
    </row>
    <row r="431" spans="4:5" ht="15">
      <c r="D431" s="1"/>
      <c r="E431" s="1"/>
    </row>
    <row r="432" spans="4:5" ht="15">
      <c r="D432" s="1"/>
      <c r="E432" s="1"/>
    </row>
    <row r="433" spans="4:5" ht="15">
      <c r="D433" s="1"/>
      <c r="E433" s="1"/>
    </row>
    <row r="434" spans="4:5" ht="15">
      <c r="D434" s="1"/>
      <c r="E434" s="1"/>
    </row>
    <row r="435" spans="4:5" ht="15">
      <c r="D435" s="1"/>
      <c r="E435" s="1"/>
    </row>
    <row r="436" spans="4:5" ht="15">
      <c r="D436" s="1"/>
      <c r="E436" s="1"/>
    </row>
    <row r="437" spans="4:5" ht="15">
      <c r="D437" s="1"/>
      <c r="E437" s="1"/>
    </row>
    <row r="438" spans="4:5" ht="15">
      <c r="D438" s="1"/>
      <c r="E438" s="1"/>
    </row>
    <row r="439" spans="4:5" ht="15">
      <c r="D439" s="1"/>
      <c r="E439" s="1"/>
    </row>
    <row r="440" spans="4:5" ht="15">
      <c r="D440" s="1"/>
      <c r="E440" s="1"/>
    </row>
    <row r="441" spans="4:5" ht="15">
      <c r="D441" s="1"/>
      <c r="E441" s="1"/>
    </row>
    <row r="442" spans="4:5" ht="15">
      <c r="D442" s="1"/>
      <c r="E442" s="1"/>
    </row>
    <row r="443" spans="4:5" ht="15">
      <c r="D443" s="1"/>
      <c r="E443" s="1"/>
    </row>
    <row r="444" spans="4:5" ht="15">
      <c r="D444" s="1"/>
      <c r="E444" s="1"/>
    </row>
    <row r="445" spans="4:5" ht="15">
      <c r="D445" s="1"/>
      <c r="E445" s="1"/>
    </row>
    <row r="446" spans="4:5" ht="15">
      <c r="D446" s="1"/>
      <c r="E446" s="1"/>
    </row>
    <row r="447" spans="4:5" ht="15">
      <c r="D447" s="1"/>
      <c r="E447" s="1"/>
    </row>
    <row r="448" spans="4:5" ht="15">
      <c r="D448" s="1"/>
      <c r="E448" s="1"/>
    </row>
    <row r="449" spans="4:5" ht="15">
      <c r="D449" s="1"/>
      <c r="E449" s="1"/>
    </row>
    <row r="450" spans="4:5" ht="15">
      <c r="D450" s="1"/>
      <c r="E450" s="1"/>
    </row>
    <row r="451" spans="4:5" ht="15">
      <c r="D451" s="1"/>
      <c r="E451" s="1"/>
    </row>
    <row r="452" spans="4:5" ht="15">
      <c r="D452" s="1"/>
      <c r="E452" s="1"/>
    </row>
    <row r="453" spans="4:5" ht="15">
      <c r="D453" s="1"/>
      <c r="E453" s="1"/>
    </row>
    <row r="454" spans="4:5" ht="15">
      <c r="D454" s="1"/>
      <c r="E454" s="1"/>
    </row>
    <row r="455" spans="4:5" ht="15">
      <c r="D455" s="1"/>
      <c r="E455" s="1"/>
    </row>
    <row r="456" spans="4:5" ht="15">
      <c r="D456" s="1"/>
      <c r="E456" s="1"/>
    </row>
    <row r="457" spans="4:5" ht="15">
      <c r="D457" s="1"/>
      <c r="E457" s="1"/>
    </row>
    <row r="458" spans="4:5" ht="15">
      <c r="D458" s="1"/>
      <c r="E458" s="1"/>
    </row>
    <row r="459" spans="4:5" ht="15">
      <c r="D459" s="1"/>
      <c r="E459" s="1"/>
    </row>
    <row r="460" spans="4:5" ht="15">
      <c r="D460" s="1"/>
      <c r="E460" s="1"/>
    </row>
    <row r="461" spans="4:5" ht="15">
      <c r="D461" s="1"/>
      <c r="E461" s="1"/>
    </row>
    <row r="462" spans="4:5" ht="15">
      <c r="D462" s="1"/>
      <c r="E462" s="1"/>
    </row>
    <row r="463" spans="4:5" ht="15">
      <c r="D463" s="1"/>
      <c r="E463" s="1"/>
    </row>
    <row r="464" spans="4:5" ht="15">
      <c r="D464" s="1"/>
      <c r="E464" s="1"/>
    </row>
    <row r="465" spans="4:5" ht="15">
      <c r="D465" s="1"/>
      <c r="E465" s="1"/>
    </row>
    <row r="466" spans="4:5" ht="15">
      <c r="D466" s="1"/>
      <c r="E466" s="1"/>
    </row>
    <row r="467" spans="4:5" ht="15">
      <c r="D467" s="1"/>
      <c r="E467" s="1"/>
    </row>
    <row r="468" spans="4:5" ht="15">
      <c r="D468" s="1"/>
      <c r="E468" s="1"/>
    </row>
    <row r="469" spans="4:5" ht="15">
      <c r="D469" s="1"/>
      <c r="E469" s="1"/>
    </row>
    <row r="470" spans="4:5" ht="15">
      <c r="D470" s="1"/>
      <c r="E470" s="1"/>
    </row>
    <row r="471" spans="4:5" ht="15">
      <c r="D471" s="1"/>
      <c r="E471" s="1"/>
    </row>
    <row r="472" spans="4:5" ht="15">
      <c r="D472" s="1"/>
      <c r="E472" s="1"/>
    </row>
    <row r="473" spans="4:5" ht="15">
      <c r="D473" s="1"/>
      <c r="E473" s="1"/>
    </row>
    <row r="474" spans="4:5" ht="15">
      <c r="D474" s="1"/>
      <c r="E474" s="1"/>
    </row>
    <row r="475" spans="4:5" ht="15">
      <c r="D475" s="1"/>
      <c r="E475" s="1"/>
    </row>
    <row r="476" spans="4:5" ht="15">
      <c r="D476" s="1"/>
      <c r="E476" s="1"/>
    </row>
    <row r="477" spans="4:5" ht="15">
      <c r="D477" s="1"/>
      <c r="E477" s="1"/>
    </row>
    <row r="478" spans="4:5" ht="15">
      <c r="D478" s="1"/>
      <c r="E478" s="1"/>
    </row>
    <row r="479" spans="4:5" ht="15">
      <c r="D479" s="1"/>
      <c r="E479" s="1"/>
    </row>
    <row r="480" spans="4:5" ht="15">
      <c r="D480" s="1"/>
      <c r="E480" s="1"/>
    </row>
    <row r="481" spans="4:5" ht="15">
      <c r="D481" s="1"/>
      <c r="E481" s="1"/>
    </row>
    <row r="482" spans="4:5" ht="15">
      <c r="D482" s="1"/>
      <c r="E482" s="1"/>
    </row>
    <row r="483" spans="4:5" ht="15">
      <c r="D483" s="1"/>
      <c r="E483" s="1"/>
    </row>
    <row r="484" spans="4:5" ht="15">
      <c r="D484" s="1"/>
      <c r="E484" s="1"/>
    </row>
    <row r="485" spans="4:5" ht="15">
      <c r="D485" s="1"/>
      <c r="E485" s="1"/>
    </row>
    <row r="486" spans="4:5" ht="15">
      <c r="D486" s="1"/>
      <c r="E486" s="1"/>
    </row>
    <row r="487" spans="4:5" ht="15">
      <c r="D487" s="1"/>
      <c r="E487" s="1"/>
    </row>
    <row r="488" spans="4:5" ht="15">
      <c r="D488" s="1"/>
      <c r="E488" s="1"/>
    </row>
    <row r="489" spans="4:5" ht="15">
      <c r="D489" s="1"/>
      <c r="E489" s="1"/>
    </row>
    <row r="490" spans="4:5" ht="15">
      <c r="D490" s="1"/>
      <c r="E490" s="1"/>
    </row>
    <row r="491" spans="4:5" ht="15">
      <c r="D491" s="1"/>
      <c r="E491" s="1"/>
    </row>
    <row r="492" spans="4:5" ht="15">
      <c r="D492" s="1"/>
      <c r="E492" s="1"/>
    </row>
    <row r="493" spans="4:5" ht="15">
      <c r="D493" s="1"/>
      <c r="E493" s="1"/>
    </row>
    <row r="494" spans="4:5" ht="15">
      <c r="D494" s="1"/>
      <c r="E494" s="1"/>
    </row>
    <row r="495" spans="4:5" ht="15">
      <c r="D495" s="1"/>
      <c r="E495" s="1"/>
    </row>
    <row r="496" spans="4:5" ht="15">
      <c r="D496" s="1"/>
      <c r="E496" s="1"/>
    </row>
    <row r="497" spans="4:5" ht="15">
      <c r="D497" s="1"/>
      <c r="E497" s="1"/>
    </row>
    <row r="498" spans="4:5" ht="15">
      <c r="D498" s="1"/>
      <c r="E498" s="1"/>
    </row>
    <row r="499" spans="4:5" ht="15">
      <c r="D499" s="1"/>
      <c r="E499" s="1"/>
    </row>
    <row r="500" spans="4:5" ht="15">
      <c r="D500" s="1"/>
      <c r="E500" s="1"/>
    </row>
    <row r="501" spans="4:5" ht="15">
      <c r="D501" s="1"/>
      <c r="E501" s="1"/>
    </row>
    <row r="502" spans="4:5" ht="15">
      <c r="D502" s="1"/>
      <c r="E502" s="1"/>
    </row>
    <row r="503" spans="4:5" ht="15">
      <c r="D503" s="1"/>
      <c r="E503" s="1"/>
    </row>
    <row r="504" spans="4:5" ht="15">
      <c r="D504" s="1"/>
      <c r="E504" s="1"/>
    </row>
    <row r="505" spans="4:5" ht="15">
      <c r="D505" s="1"/>
      <c r="E505" s="1"/>
    </row>
    <row r="506" spans="4:5" ht="15">
      <c r="D506" s="1"/>
      <c r="E506" s="1"/>
    </row>
    <row r="507" spans="4:5" ht="15">
      <c r="D507" s="1"/>
      <c r="E507" s="1"/>
    </row>
    <row r="508" spans="4:5" ht="15">
      <c r="D508" s="1"/>
      <c r="E508" s="1"/>
    </row>
    <row r="509" spans="4:5" ht="15">
      <c r="D509" s="1"/>
      <c r="E509" s="1"/>
    </row>
    <row r="510" spans="4:5" ht="15">
      <c r="D510" s="1"/>
      <c r="E510" s="1"/>
    </row>
    <row r="511" spans="4:5" ht="15">
      <c r="D511" s="1"/>
      <c r="E511" s="1"/>
    </row>
    <row r="512" spans="4:5" ht="15">
      <c r="D512" s="1"/>
      <c r="E512" s="1"/>
    </row>
    <row r="513" spans="4:5" ht="15">
      <c r="D513" s="1"/>
      <c r="E513" s="1"/>
    </row>
    <row r="514" spans="4:5" ht="15">
      <c r="D514" s="1"/>
      <c r="E514" s="1"/>
    </row>
    <row r="515" spans="4:5" ht="15">
      <c r="D515" s="1"/>
      <c r="E515" s="1"/>
    </row>
    <row r="516" spans="4:5" ht="15">
      <c r="D516" s="1"/>
      <c r="E516" s="1"/>
    </row>
    <row r="517" spans="4:5" ht="15">
      <c r="D517" s="1"/>
      <c r="E517" s="1"/>
    </row>
    <row r="518" spans="4:5" ht="15">
      <c r="D518" s="1"/>
      <c r="E518" s="1"/>
    </row>
    <row r="519" spans="4:5" ht="15">
      <c r="D519" s="1"/>
      <c r="E519" s="1"/>
    </row>
    <row r="520" spans="4:5" ht="15">
      <c r="D520" s="1"/>
      <c r="E520" s="1"/>
    </row>
    <row r="521" spans="4:5" ht="15">
      <c r="D521" s="1"/>
      <c r="E521" s="1"/>
    </row>
    <row r="522" spans="4:5" ht="15">
      <c r="D522" s="1"/>
      <c r="E522" s="1"/>
    </row>
    <row r="523" spans="4:5" ht="15">
      <c r="D523" s="1"/>
      <c r="E523" s="1"/>
    </row>
    <row r="524" spans="4:5" ht="15">
      <c r="D524" s="1"/>
      <c r="E524" s="1"/>
    </row>
    <row r="525" spans="4:5" ht="15">
      <c r="D525" s="1"/>
      <c r="E525" s="1"/>
    </row>
    <row r="526" spans="4:5" ht="15">
      <c r="D526" s="1"/>
      <c r="E526" s="1"/>
    </row>
    <row r="527" spans="4:5" ht="15">
      <c r="D527" s="1"/>
      <c r="E527" s="1"/>
    </row>
    <row r="528" spans="4:5" ht="15">
      <c r="D528" s="1"/>
      <c r="E528" s="1"/>
    </row>
    <row r="529" spans="4:5" ht="15">
      <c r="D529" s="1"/>
      <c r="E529" s="1"/>
    </row>
    <row r="530" spans="4:5" ht="15">
      <c r="D530" s="1"/>
      <c r="E530" s="1"/>
    </row>
    <row r="531" spans="4:5" ht="15">
      <c r="D531" s="1"/>
      <c r="E531" s="1"/>
    </row>
    <row r="532" spans="4:5" ht="15">
      <c r="D532" s="1"/>
      <c r="E532" s="1"/>
    </row>
    <row r="533" spans="4:5" ht="15">
      <c r="D533" s="1"/>
      <c r="E533" s="1"/>
    </row>
    <row r="534" spans="4:5" ht="15">
      <c r="D534" s="1"/>
      <c r="E534" s="1"/>
    </row>
    <row r="535" spans="4:5" ht="15">
      <c r="D535" s="1"/>
      <c r="E535" s="1"/>
    </row>
    <row r="536" spans="4:5" ht="15">
      <c r="D536" s="1"/>
      <c r="E536" s="1"/>
    </row>
    <row r="537" spans="4:5" ht="15">
      <c r="D537" s="1"/>
      <c r="E537" s="1"/>
    </row>
    <row r="538" spans="4:5" ht="15">
      <c r="D538" s="1"/>
      <c r="E538" s="1"/>
    </row>
    <row r="539" spans="4:5" ht="15">
      <c r="D539" s="1"/>
      <c r="E539" s="1"/>
    </row>
    <row r="540" spans="4:5" ht="15">
      <c r="D540" s="1"/>
      <c r="E540" s="1"/>
    </row>
    <row r="541" spans="4:5" ht="15">
      <c r="D541" s="1"/>
      <c r="E541" s="1"/>
    </row>
    <row r="542" spans="4:5" ht="15">
      <c r="D542" s="1"/>
      <c r="E542" s="1"/>
    </row>
    <row r="543" spans="4:5" ht="15">
      <c r="D543" s="1"/>
      <c r="E543" s="1"/>
    </row>
    <row r="544" spans="4:5" ht="15">
      <c r="D544" s="1"/>
      <c r="E544" s="1"/>
    </row>
    <row r="545" spans="4:5" ht="15">
      <c r="D545" s="1"/>
      <c r="E545" s="1"/>
    </row>
    <row r="546" spans="4:5" ht="15">
      <c r="D546" s="1"/>
      <c r="E546" s="1"/>
    </row>
    <row r="547" spans="4:5" ht="15">
      <c r="D547" s="1"/>
      <c r="E547" s="1"/>
    </row>
    <row r="548" spans="4:5" ht="15">
      <c r="D548" s="1"/>
      <c r="E548" s="1"/>
    </row>
    <row r="549" spans="4:5" ht="15">
      <c r="D549" s="1"/>
      <c r="E549" s="1"/>
    </row>
    <row r="550" spans="4:5" ht="15">
      <c r="D550" s="1"/>
      <c r="E550" s="1"/>
    </row>
    <row r="551" spans="4:5" ht="15">
      <c r="D551" s="1"/>
      <c r="E551" s="1"/>
    </row>
    <row r="552" spans="4:5" ht="15">
      <c r="D552" s="1"/>
      <c r="E552" s="1"/>
    </row>
    <row r="553" spans="4:5" ht="15">
      <c r="D553" s="1"/>
      <c r="E553" s="1"/>
    </row>
    <row r="554" spans="4:5" ht="15">
      <c r="D554" s="1"/>
      <c r="E554" s="1"/>
    </row>
    <row r="555" spans="4:5" ht="15">
      <c r="D555" s="1"/>
      <c r="E555" s="1"/>
    </row>
    <row r="556" spans="4:5" ht="15">
      <c r="D556" s="1"/>
      <c r="E556" s="1"/>
    </row>
    <row r="557" spans="4:5" ht="15">
      <c r="D557" s="1"/>
      <c r="E557" s="1"/>
    </row>
    <row r="558" spans="4:5" ht="15">
      <c r="D558" s="1"/>
      <c r="E558" s="1"/>
    </row>
    <row r="559" spans="4:5" ht="15">
      <c r="D559" s="1"/>
      <c r="E559" s="1"/>
    </row>
    <row r="560" spans="4:5" ht="15">
      <c r="D560" s="1"/>
      <c r="E560" s="1"/>
    </row>
    <row r="561" spans="4:5" ht="15">
      <c r="D561" s="1"/>
      <c r="E561" s="1"/>
    </row>
    <row r="562" spans="4:5" ht="15">
      <c r="D562" s="1"/>
      <c r="E562" s="1"/>
    </row>
    <row r="563" spans="4:5" ht="15">
      <c r="D563" s="1"/>
      <c r="E563" s="1"/>
    </row>
    <row r="564" spans="4:5" ht="15">
      <c r="D564" s="1"/>
      <c r="E564" s="1"/>
    </row>
    <row r="565" spans="4:5" ht="15">
      <c r="D565" s="1"/>
      <c r="E565" s="1"/>
    </row>
    <row r="566" spans="4:5" ht="15">
      <c r="D566" s="1"/>
      <c r="E566" s="1"/>
    </row>
    <row r="567" spans="4:5" ht="15">
      <c r="D567" s="1"/>
      <c r="E567" s="1"/>
    </row>
    <row r="568" spans="4:5" ht="15">
      <c r="D568" s="1"/>
      <c r="E568" s="1"/>
    </row>
    <row r="569" spans="4:5" ht="15">
      <c r="D569" s="1"/>
      <c r="E569" s="1"/>
    </row>
    <row r="570" spans="4:5" ht="15">
      <c r="D570" s="1"/>
      <c r="E570" s="1"/>
    </row>
    <row r="571" spans="4:5" ht="15">
      <c r="D571" s="1"/>
      <c r="E571" s="1"/>
    </row>
    <row r="572" spans="4:5" ht="15">
      <c r="D572" s="1"/>
      <c r="E572" s="1"/>
    </row>
    <row r="573" spans="4:5" ht="15">
      <c r="D573" s="1"/>
      <c r="E573" s="1"/>
    </row>
    <row r="574" spans="4:5" ht="15">
      <c r="D574" s="1"/>
      <c r="E574" s="1"/>
    </row>
    <row r="575" spans="4:5" ht="15">
      <c r="D575" s="1"/>
      <c r="E575" s="1"/>
    </row>
    <row r="576" spans="4:5" ht="15">
      <c r="D576" s="1"/>
      <c r="E576" s="1"/>
    </row>
    <row r="577" spans="4:5" ht="15">
      <c r="D577" s="1"/>
      <c r="E577" s="1"/>
    </row>
    <row r="578" spans="4:5" ht="15">
      <c r="D578" s="1"/>
      <c r="E578" s="1"/>
    </row>
    <row r="579" spans="4:5" ht="15">
      <c r="D579" s="1"/>
      <c r="E579" s="1"/>
    </row>
    <row r="580" spans="4:5" ht="15">
      <c r="D580" s="1"/>
      <c r="E580" s="1"/>
    </row>
    <row r="581" spans="4:5" ht="15">
      <c r="D581" s="1"/>
      <c r="E581" s="1"/>
    </row>
    <row r="582" spans="4:5" ht="15">
      <c r="D582" s="1"/>
      <c r="E582" s="1"/>
    </row>
    <row r="583" spans="4:5" ht="15">
      <c r="D583" s="1"/>
      <c r="E583" s="1"/>
    </row>
    <row r="584" spans="4:5" ht="15">
      <c r="D584" s="1"/>
      <c r="E584" s="1"/>
    </row>
    <row r="585" spans="4:5" ht="15">
      <c r="D585" s="1"/>
      <c r="E585" s="1"/>
    </row>
    <row r="586" spans="4:5" ht="15">
      <c r="D586" s="1"/>
      <c r="E586" s="1"/>
    </row>
    <row r="587" spans="4:5" ht="15">
      <c r="D587" s="1"/>
      <c r="E587" s="1"/>
    </row>
    <row r="588" spans="4:5" ht="15">
      <c r="D588" s="1"/>
      <c r="E588" s="1"/>
    </row>
    <row r="589" spans="4:5" ht="15">
      <c r="D589" s="1"/>
      <c r="E589" s="1"/>
    </row>
    <row r="590" spans="4:5" ht="15">
      <c r="D590" s="1"/>
      <c r="E590" s="1"/>
    </row>
    <row r="591" spans="4:5" ht="15">
      <c r="D591" s="1"/>
      <c r="E591" s="1"/>
    </row>
    <row r="592" spans="4:5" ht="15">
      <c r="D592" s="1"/>
      <c r="E592" s="1"/>
    </row>
    <row r="593" spans="4:5" ht="15">
      <c r="D593" s="1"/>
      <c r="E593" s="1"/>
    </row>
    <row r="594" spans="4:5" ht="15">
      <c r="D594" s="1"/>
      <c r="E594" s="1"/>
    </row>
    <row r="595" spans="4:5" ht="15">
      <c r="D595" s="1"/>
      <c r="E595" s="1"/>
    </row>
    <row r="596" spans="4:5" ht="15">
      <c r="D596" s="1"/>
      <c r="E596" s="1"/>
    </row>
    <row r="597" spans="4:5" ht="15">
      <c r="D597" s="1"/>
      <c r="E597" s="1"/>
    </row>
    <row r="598" spans="4:5" ht="15">
      <c r="D598" s="1"/>
      <c r="E598" s="1"/>
    </row>
    <row r="599" spans="4:5" ht="15">
      <c r="D599" s="1"/>
      <c r="E599" s="1"/>
    </row>
    <row r="600" spans="4:5" ht="15">
      <c r="D600" s="1"/>
      <c r="E600" s="1"/>
    </row>
    <row r="601" spans="4:5" ht="15">
      <c r="D601" s="1"/>
      <c r="E601" s="1"/>
    </row>
    <row r="602" spans="4:5" ht="15">
      <c r="D602" s="1"/>
      <c r="E602" s="1"/>
    </row>
    <row r="603" spans="4:5" ht="15">
      <c r="D603" s="1"/>
      <c r="E603" s="1"/>
    </row>
    <row r="604" spans="4:5" ht="15">
      <c r="D604" s="1"/>
      <c r="E604" s="1"/>
    </row>
    <row r="605" spans="4:5" ht="15">
      <c r="D605" s="1"/>
      <c r="E605" s="1"/>
    </row>
    <row r="606" spans="4:5" ht="15">
      <c r="D606" s="1"/>
      <c r="E606" s="1"/>
    </row>
    <row r="607" spans="4:5" ht="15">
      <c r="D607" s="1"/>
      <c r="E607" s="1"/>
    </row>
    <row r="608" spans="4:5" ht="15">
      <c r="D608" s="1"/>
      <c r="E608" s="1"/>
    </row>
    <row r="609" spans="4:5" ht="15">
      <c r="D609" s="1"/>
      <c r="E609" s="1"/>
    </row>
    <row r="610" spans="4:5" ht="15">
      <c r="D610" s="1"/>
      <c r="E610" s="1"/>
    </row>
    <row r="611" spans="4:5" ht="15">
      <c r="D611" s="1"/>
      <c r="E611" s="1"/>
    </row>
    <row r="612" spans="4:5" ht="15">
      <c r="D612" s="1"/>
      <c r="E612" s="1"/>
    </row>
    <row r="613" spans="4:5" ht="15">
      <c r="D613" s="1"/>
      <c r="E613" s="1"/>
    </row>
    <row r="614" spans="4:5" ht="15">
      <c r="D614" s="1"/>
      <c r="E614" s="1"/>
    </row>
    <row r="615" spans="4:5" ht="15">
      <c r="D615" s="1"/>
      <c r="E615" s="1"/>
    </row>
    <row r="616" spans="4:5" ht="15">
      <c r="D616" s="1"/>
      <c r="E616" s="1"/>
    </row>
    <row r="617" spans="4:5" ht="15">
      <c r="D617" s="1"/>
      <c r="E617" s="1"/>
    </row>
    <row r="618" spans="4:5" ht="15">
      <c r="D618" s="1"/>
      <c r="E618" s="1"/>
    </row>
    <row r="619" spans="4:5" ht="15">
      <c r="D619" s="1"/>
      <c r="E619" s="1"/>
    </row>
    <row r="620" spans="4:5" ht="15">
      <c r="D620" s="1"/>
      <c r="E620" s="1"/>
    </row>
    <row r="621" spans="4:5" ht="15">
      <c r="D621" s="1"/>
      <c r="E621" s="1"/>
    </row>
    <row r="622" spans="4:5" ht="15">
      <c r="D622" s="1"/>
      <c r="E622" s="1"/>
    </row>
    <row r="623" spans="4:5" ht="15">
      <c r="D623" s="1"/>
      <c r="E623" s="1"/>
    </row>
    <row r="624" spans="4:5" ht="15">
      <c r="D624" s="1"/>
      <c r="E624" s="1"/>
    </row>
    <row r="625" spans="4:5" ht="15">
      <c r="D625" s="1"/>
      <c r="E625" s="1"/>
    </row>
    <row r="626" spans="4:5" ht="15">
      <c r="D626" s="1"/>
      <c r="E626" s="1"/>
    </row>
    <row r="627" spans="4:5" ht="15">
      <c r="D627" s="1"/>
      <c r="E627" s="1"/>
    </row>
    <row r="628" spans="4:5" ht="15">
      <c r="D628" s="1"/>
      <c r="E628" s="1"/>
    </row>
    <row r="629" spans="4:5" ht="15">
      <c r="D629" s="1"/>
      <c r="E629" s="1"/>
    </row>
    <row r="630" spans="4:5" ht="15">
      <c r="D630" s="1"/>
      <c r="E630" s="1"/>
    </row>
    <row r="631" spans="4:5" ht="15">
      <c r="D631" s="1"/>
      <c r="E631" s="1"/>
    </row>
    <row r="632" spans="4:5" ht="15">
      <c r="D632" s="1"/>
      <c r="E632" s="1"/>
    </row>
    <row r="633" spans="4:5" ht="15">
      <c r="D633" s="1"/>
      <c r="E633" s="1"/>
    </row>
    <row r="634" spans="4:5" ht="15">
      <c r="D634" s="1"/>
      <c r="E634" s="1"/>
    </row>
    <row r="635" spans="4:5" ht="15">
      <c r="D635" s="1"/>
      <c r="E635" s="1"/>
    </row>
    <row r="636" spans="4:5" ht="15">
      <c r="D636" s="1"/>
      <c r="E636" s="1"/>
    </row>
    <row r="637" spans="4:5" ht="15">
      <c r="D637" s="1"/>
      <c r="E637" s="1"/>
    </row>
    <row r="638" spans="4:5" ht="15">
      <c r="D638" s="1"/>
      <c r="E638" s="1"/>
    </row>
    <row r="639" spans="4:5" ht="15">
      <c r="D639" s="1"/>
      <c r="E639" s="1"/>
    </row>
    <row r="640" spans="4:5" ht="15">
      <c r="D640" s="1"/>
      <c r="E640" s="1"/>
    </row>
    <row r="641" spans="4:5" ht="15">
      <c r="D641" s="1"/>
      <c r="E641" s="1"/>
    </row>
    <row r="642" spans="4:5" ht="15">
      <c r="D642" s="1"/>
      <c r="E642" s="1"/>
    </row>
    <row r="643" spans="4:5" ht="15">
      <c r="D643" s="1"/>
      <c r="E643" s="1"/>
    </row>
    <row r="644" spans="4:5" ht="15">
      <c r="D644" s="1"/>
      <c r="E644" s="1"/>
    </row>
    <row r="645" spans="4:5" ht="15">
      <c r="D645" s="1"/>
      <c r="E645" s="1"/>
    </row>
    <row r="646" spans="4:5" ht="15">
      <c r="D646" s="1"/>
      <c r="E646" s="1"/>
    </row>
    <row r="647" spans="4:5" ht="15">
      <c r="D647" s="1"/>
      <c r="E647" s="1"/>
    </row>
    <row r="648" spans="4:5" ht="15">
      <c r="D648" s="1"/>
      <c r="E648" s="1"/>
    </row>
    <row r="649" spans="4:5" ht="15">
      <c r="D649" s="1"/>
      <c r="E649" s="1"/>
    </row>
    <row r="650" spans="4:5" ht="15">
      <c r="D650" s="1"/>
      <c r="E650" s="1"/>
    </row>
    <row r="651" spans="4:5" ht="15">
      <c r="D651" s="1"/>
      <c r="E651" s="1"/>
    </row>
    <row r="652" spans="4:5" ht="15">
      <c r="D652" s="1"/>
      <c r="E652" s="1"/>
    </row>
    <row r="653" spans="4:5" ht="15">
      <c r="D653" s="1"/>
      <c r="E653" s="1"/>
    </row>
    <row r="654" spans="4:5" ht="15">
      <c r="D654" s="1"/>
      <c r="E654" s="1"/>
    </row>
    <row r="655" spans="4:5" ht="15">
      <c r="D655" s="1"/>
      <c r="E655" s="1"/>
    </row>
    <row r="656" spans="4:5" ht="15">
      <c r="D656" s="1"/>
      <c r="E656" s="1"/>
    </row>
    <row r="657" spans="4:5" ht="15">
      <c r="D657" s="1"/>
      <c r="E657" s="1"/>
    </row>
    <row r="658" spans="4:5" ht="15">
      <c r="D658" s="1"/>
      <c r="E658" s="1"/>
    </row>
    <row r="659" spans="4:5" ht="15">
      <c r="D659" s="1"/>
      <c r="E659" s="1"/>
    </row>
    <row r="660" spans="4:5" ht="15">
      <c r="D660" s="1"/>
      <c r="E660" s="1"/>
    </row>
    <row r="661" spans="4:5" ht="15">
      <c r="D661" s="1"/>
      <c r="E661" s="1"/>
    </row>
    <row r="662" spans="4:5" ht="15">
      <c r="D662" s="1"/>
      <c r="E662" s="1"/>
    </row>
    <row r="663" spans="4:5" ht="15">
      <c r="D663" s="1"/>
      <c r="E663" s="1"/>
    </row>
    <row r="664" spans="4:5" ht="15">
      <c r="D664" s="1"/>
      <c r="E664" s="1"/>
    </row>
    <row r="665" spans="4:5" ht="15">
      <c r="D665" s="1"/>
      <c r="E665" s="1"/>
    </row>
    <row r="666" spans="4:5" ht="15">
      <c r="D666" s="1"/>
      <c r="E666" s="1"/>
    </row>
    <row r="667" spans="4:5" ht="15">
      <c r="D667" s="1"/>
      <c r="E667" s="1"/>
    </row>
    <row r="668" spans="4:5" ht="15">
      <c r="D668" s="1"/>
      <c r="E668" s="1"/>
    </row>
    <row r="669" spans="4:5" ht="15">
      <c r="D669" s="1"/>
      <c r="E669" s="1"/>
    </row>
    <row r="670" spans="4:5" ht="15">
      <c r="D670" s="1"/>
      <c r="E670" s="1"/>
    </row>
    <row r="671" spans="4:5" ht="15">
      <c r="D671" s="1"/>
      <c r="E671" s="1"/>
    </row>
    <row r="672" spans="4:5" ht="15">
      <c r="D672" s="1"/>
      <c r="E672" s="1"/>
    </row>
    <row r="673" spans="4:5" ht="15">
      <c r="D673" s="1"/>
      <c r="E673" s="1"/>
    </row>
    <row r="674" spans="4:5" ht="15">
      <c r="D674" s="1"/>
      <c r="E674" s="1"/>
    </row>
    <row r="675" spans="4:5" ht="15">
      <c r="D675" s="1"/>
      <c r="E675" s="1"/>
    </row>
    <row r="676" spans="4:5" ht="15">
      <c r="D676" s="1"/>
      <c r="E676" s="1"/>
    </row>
    <row r="677" spans="4:5" ht="15">
      <c r="D677" s="1"/>
      <c r="E677" s="1"/>
    </row>
    <row r="678" spans="4:5" ht="15">
      <c r="D678" s="1"/>
      <c r="E678" s="1"/>
    </row>
    <row r="679" spans="4:5" ht="15">
      <c r="D679" s="1"/>
      <c r="E679" s="1"/>
    </row>
    <row r="680" spans="4:5" ht="15">
      <c r="D680" s="1"/>
      <c r="E680" s="1"/>
    </row>
    <row r="681" spans="4:5" ht="15">
      <c r="D681" s="1"/>
      <c r="E681" s="1"/>
    </row>
    <row r="682" spans="4:5" ht="15">
      <c r="D682" s="1"/>
      <c r="E682" s="1"/>
    </row>
    <row r="683" spans="4:5" ht="15">
      <c r="D683" s="1"/>
      <c r="E683" s="1"/>
    </row>
    <row r="684" spans="4:5" ht="15">
      <c r="D684" s="1"/>
      <c r="E684" s="1"/>
    </row>
    <row r="685" spans="4:5" ht="15">
      <c r="D685" s="1"/>
      <c r="E685" s="1"/>
    </row>
    <row r="686" spans="4:5" ht="15">
      <c r="D686" s="1"/>
      <c r="E686" s="1"/>
    </row>
    <row r="687" spans="4:5" ht="15">
      <c r="D687" s="1"/>
      <c r="E687" s="1"/>
    </row>
    <row r="688" spans="4:5" ht="15">
      <c r="D688" s="1"/>
      <c r="E688" s="1"/>
    </row>
    <row r="689" spans="4:5" ht="15">
      <c r="D689" s="1"/>
      <c r="E689" s="1"/>
    </row>
    <row r="690" spans="4:5" ht="15">
      <c r="D690" s="1"/>
      <c r="E690" s="1"/>
    </row>
    <row r="691" spans="4:5" ht="15">
      <c r="D691" s="1"/>
      <c r="E691" s="1"/>
    </row>
    <row r="692" spans="4:5" ht="15">
      <c r="D692" s="1"/>
      <c r="E692" s="1"/>
    </row>
    <row r="693" spans="4:5" ht="15">
      <c r="D693" s="1"/>
      <c r="E693" s="1"/>
    </row>
    <row r="694" spans="4:5" ht="15">
      <c r="D694" s="1"/>
      <c r="E694" s="1"/>
    </row>
    <row r="695" spans="4:5" ht="15">
      <c r="D695" s="1"/>
      <c r="E695" s="1"/>
    </row>
    <row r="696" spans="4:5" ht="15">
      <c r="D696" s="1"/>
      <c r="E696" s="1"/>
    </row>
    <row r="697" spans="4:5" ht="15">
      <c r="D697" s="1"/>
      <c r="E697" s="1"/>
    </row>
    <row r="698" spans="4:5" ht="15">
      <c r="D698" s="1"/>
      <c r="E698" s="1"/>
    </row>
    <row r="699" spans="4:5" ht="15">
      <c r="D699" s="1"/>
      <c r="E699" s="1"/>
    </row>
    <row r="700" spans="4:5" ht="15">
      <c r="D700" s="1"/>
      <c r="E700" s="1"/>
    </row>
    <row r="701" spans="4:5" ht="15">
      <c r="D701" s="1"/>
      <c r="E701" s="1"/>
    </row>
    <row r="702" spans="4:5" ht="15">
      <c r="D702" s="1"/>
      <c r="E702" s="1"/>
    </row>
    <row r="703" spans="4:5" ht="15">
      <c r="D703" s="1"/>
      <c r="E703" s="1"/>
    </row>
    <row r="704" spans="4:5" ht="15">
      <c r="D704" s="1"/>
      <c r="E704" s="1"/>
    </row>
    <row r="705" spans="4:5" ht="15">
      <c r="D705" s="1"/>
      <c r="E705" s="1"/>
    </row>
    <row r="706" spans="4:5" ht="15">
      <c r="D706" s="1"/>
      <c r="E706" s="1"/>
    </row>
    <row r="707" spans="4:5" ht="15">
      <c r="D707" s="1"/>
      <c r="E707" s="1"/>
    </row>
    <row r="708" spans="4:5" ht="15">
      <c r="D708" s="1"/>
      <c r="E708" s="1"/>
    </row>
    <row r="709" spans="4:5" ht="15">
      <c r="D709" s="1"/>
      <c r="E709" s="1"/>
    </row>
    <row r="710" spans="4:5" ht="15">
      <c r="D710" s="1"/>
      <c r="E710" s="1"/>
    </row>
    <row r="711" spans="4:5" ht="15">
      <c r="D711" s="1"/>
      <c r="E711" s="1"/>
    </row>
    <row r="712" spans="4:5" ht="15">
      <c r="D712" s="1"/>
      <c r="E712" s="1"/>
    </row>
    <row r="713" spans="4:5" ht="15">
      <c r="D713" s="1"/>
      <c r="E713" s="1"/>
    </row>
    <row r="714" spans="4:5" ht="15">
      <c r="D714" s="1"/>
      <c r="E714" s="1"/>
    </row>
    <row r="715" spans="4:5" ht="15">
      <c r="D715" s="1"/>
      <c r="E715" s="1"/>
    </row>
    <row r="716" spans="4:5" ht="15">
      <c r="D716" s="1"/>
      <c r="E716" s="1"/>
    </row>
    <row r="717" spans="4:5" ht="15">
      <c r="D717" s="1"/>
      <c r="E717" s="1"/>
    </row>
    <row r="718" spans="4:5" ht="15">
      <c r="D718" s="1"/>
      <c r="E718" s="1"/>
    </row>
    <row r="719" spans="4:5" ht="15">
      <c r="D719" s="1"/>
      <c r="E719" s="1"/>
    </row>
    <row r="720" spans="4:5" ht="15">
      <c r="D720" s="1"/>
      <c r="E720" s="1"/>
    </row>
    <row r="721" spans="4:5" ht="15">
      <c r="D721" s="1"/>
      <c r="E721" s="1"/>
    </row>
    <row r="722" spans="4:5" ht="15">
      <c r="D722" s="1"/>
      <c r="E722" s="1"/>
    </row>
    <row r="723" spans="4:5" ht="15">
      <c r="D723" s="1"/>
      <c r="E723" s="1"/>
    </row>
    <row r="724" spans="4:5" ht="15">
      <c r="D724" s="1"/>
      <c r="E724" s="1"/>
    </row>
    <row r="725" spans="4:5" ht="15">
      <c r="D725" s="1"/>
      <c r="E725" s="1"/>
    </row>
    <row r="726" spans="4:5" ht="15">
      <c r="D726" s="1"/>
      <c r="E726" s="1"/>
    </row>
    <row r="727" spans="4:5" ht="15">
      <c r="D727" s="1"/>
      <c r="E727" s="1"/>
    </row>
    <row r="728" spans="4:5" ht="15">
      <c r="D728" s="1"/>
      <c r="E728" s="1"/>
    </row>
    <row r="729" spans="4:5" ht="15">
      <c r="D729" s="1"/>
      <c r="E729" s="1"/>
    </row>
    <row r="730" spans="4:5" ht="15">
      <c r="D730" s="1"/>
      <c r="E730" s="1"/>
    </row>
    <row r="731" spans="4:5" ht="15">
      <c r="D731" s="1"/>
      <c r="E731" s="1"/>
    </row>
    <row r="732" spans="4:5" ht="15">
      <c r="D732" s="1"/>
      <c r="E732" s="1"/>
    </row>
    <row r="733" spans="4:5" ht="15">
      <c r="D733" s="1"/>
      <c r="E733" s="1"/>
    </row>
    <row r="734" spans="4:5" ht="15">
      <c r="D734" s="1"/>
      <c r="E734" s="1"/>
    </row>
    <row r="735" spans="4:5" ht="15">
      <c r="D735" s="1"/>
      <c r="E735" s="1"/>
    </row>
    <row r="736" spans="4:5" ht="15">
      <c r="D736" s="1"/>
      <c r="E736" s="1"/>
    </row>
    <row r="737" spans="4:5" ht="15">
      <c r="D737" s="1"/>
      <c r="E737" s="1"/>
    </row>
    <row r="738" spans="4:5" ht="15">
      <c r="D738" s="1"/>
      <c r="E738" s="1"/>
    </row>
    <row r="739" spans="4:5" ht="15">
      <c r="D739" s="1"/>
      <c r="E739" s="1"/>
    </row>
    <row r="740" spans="4:5" ht="15">
      <c r="D740" s="1"/>
      <c r="E740" s="1"/>
    </row>
    <row r="741" spans="4:5" ht="15">
      <c r="D741" s="1"/>
      <c r="E741" s="1"/>
    </row>
    <row r="742" spans="4:5" ht="15">
      <c r="D742" s="1"/>
      <c r="E742" s="1"/>
    </row>
    <row r="743" spans="4:5" ht="15">
      <c r="D743" s="1"/>
      <c r="E743" s="1"/>
    </row>
    <row r="744" spans="4:5" ht="15">
      <c r="D744" s="1"/>
      <c r="E744" s="1"/>
    </row>
    <row r="745" spans="4:5" ht="15">
      <c r="D745" s="1"/>
      <c r="E745" s="1"/>
    </row>
    <row r="746" spans="4:5" ht="15">
      <c r="D746" s="1"/>
      <c r="E746" s="1"/>
    </row>
    <row r="747" spans="4:5" ht="15">
      <c r="D747" s="1"/>
      <c r="E747" s="1"/>
    </row>
    <row r="748" spans="4:5" ht="15">
      <c r="D748" s="1"/>
      <c r="E748" s="1"/>
    </row>
    <row r="749" spans="4:5" ht="15">
      <c r="D749" s="1"/>
      <c r="E749" s="1"/>
    </row>
    <row r="750" spans="4:5" ht="15">
      <c r="D750" s="1"/>
      <c r="E750" s="1"/>
    </row>
    <row r="751" spans="4:5" ht="15">
      <c r="D751" s="1"/>
      <c r="E751" s="1"/>
    </row>
    <row r="752" spans="4:5" ht="15">
      <c r="D752" s="1"/>
      <c r="E752" s="1"/>
    </row>
    <row r="753" spans="4:5" ht="15">
      <c r="D753" s="1"/>
      <c r="E753" s="1"/>
    </row>
    <row r="754" spans="4:5" ht="15">
      <c r="D754" s="1"/>
      <c r="E754" s="1"/>
    </row>
  </sheetData>
  <mergeCells count="40">
    <mergeCell ref="C11:C12"/>
    <mergeCell ref="B11:B12"/>
    <mergeCell ref="A11:A12"/>
    <mergeCell ref="H43:K54"/>
    <mergeCell ref="H56:K79"/>
    <mergeCell ref="E28:E41"/>
    <mergeCell ref="G14:G26"/>
    <mergeCell ref="G28:G41"/>
    <mergeCell ref="A89:H89"/>
    <mergeCell ref="A90:H90"/>
    <mergeCell ref="H14:K26"/>
    <mergeCell ref="H28:K41"/>
    <mergeCell ref="A55:A79"/>
    <mergeCell ref="D56:D79"/>
    <mergeCell ref="E56:E79"/>
    <mergeCell ref="G43:G54"/>
    <mergeCell ref="G56:G79"/>
    <mergeCell ref="A42:A54"/>
    <mergeCell ref="D43:D54"/>
    <mergeCell ref="E43:E54"/>
    <mergeCell ref="A13:A26"/>
    <mergeCell ref="D14:D26"/>
    <mergeCell ref="E14:E26"/>
    <mergeCell ref="A27:A41"/>
    <mergeCell ref="A80:A88"/>
    <mergeCell ref="D81:D88"/>
    <mergeCell ref="E81:E88"/>
    <mergeCell ref="G81:G88"/>
    <mergeCell ref="A3:G3"/>
    <mergeCell ref="F8:G8"/>
    <mergeCell ref="F6:G6"/>
    <mergeCell ref="F7:G7"/>
    <mergeCell ref="A4:C4"/>
    <mergeCell ref="A7:E7"/>
    <mergeCell ref="A8:E8"/>
    <mergeCell ref="A6:E6"/>
    <mergeCell ref="F11:F12"/>
    <mergeCell ref="D11:D12"/>
    <mergeCell ref="E11:E12"/>
    <mergeCell ref="D28:D41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2019-07-04T14:17:37Z</cp:lastPrinted>
  <dcterms:created xsi:type="dcterms:W3CDTF">2018-11-28T13:05:04Z</dcterms:created>
  <dcterms:modified xsi:type="dcterms:W3CDTF">2019-07-04T14:17:58Z</dcterms:modified>
  <cp:category/>
  <cp:version/>
  <cp:contentType/>
  <cp:contentStatus/>
</cp:coreProperties>
</file>