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355" windowHeight="11115" activeTab="0"/>
  </bookViews>
  <sheets>
    <sheet name="ONF II" sheetId="15"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<sst xmlns="http://schemas.openxmlformats.org/spreadsheetml/2006/main" count="241" uniqueCount="165">
  <si>
    <t>Splnění parametrů v podávané nabídce</t>
  </si>
  <si>
    <t>Zachování totožné (nebo lepší) hardwarové konfigurace v rámci záručních oprav.</t>
  </si>
  <si>
    <t>Ke všem zařízením budou dodány napájecí kabely.</t>
  </si>
  <si>
    <t>Nabízená zařízení mají neutrální barvy techniky a souvisejícího příslušenství: černá/bílá/šedá/stříbrná.</t>
  </si>
  <si>
    <t>Dodavatel provede v souvislosti s dodávkou následnou ekologickou likvidaci veškerého obalového materiálu. Odběr obalového materiálu bude proveden bezprostředně po dodání zboží, popř. po vzájemné dohodě jindy.</t>
  </si>
  <si>
    <t>Všechna dodaná zařízení a příslušenství musí být plně kompatibilní.</t>
  </si>
  <si>
    <t>Celkem Kč za část:</t>
  </si>
  <si>
    <t>NÁZEV</t>
  </si>
  <si>
    <t>POŽADOVANÉ PAMAMETRY</t>
  </si>
  <si>
    <t>KONKRÉTNÍ PARAMETRY NABÍZENÉHO ZAŘÍZENÍ</t>
  </si>
  <si>
    <t>NABÍZENÉ ZAŘÍZENÍ</t>
  </si>
  <si>
    <t>Jednotková cena</t>
  </si>
  <si>
    <t>PARAMETR</t>
  </si>
  <si>
    <t>POŽADOVANÁ HODNOTA</t>
  </si>
  <si>
    <t>(VÝROBCE A PŘESNÝ TYP)</t>
  </si>
  <si>
    <t xml:space="preserve"> Kč bez DPH</t>
  </si>
  <si>
    <t>Kusy</t>
  </si>
  <si>
    <t>Kč</t>
  </si>
  <si>
    <t>Společné požadavky</t>
  </si>
  <si>
    <t>maximální přípustná cena</t>
  </si>
  <si>
    <t>typ procesoru</t>
  </si>
  <si>
    <t>grafická karta</t>
  </si>
  <si>
    <t>Velikost pevného disku</t>
  </si>
  <si>
    <t>Typ paměti</t>
  </si>
  <si>
    <t>Velikost operační paměti</t>
  </si>
  <si>
    <t>Počet paměťových slotů</t>
  </si>
  <si>
    <t>Optická mechanika</t>
  </si>
  <si>
    <t>Provedení chassi</t>
  </si>
  <si>
    <t>Maximální rozměry</t>
  </si>
  <si>
    <t>Porty</t>
  </si>
  <si>
    <t>Sloty M.2 pro potenciálni připojení moderních SSD</t>
  </si>
  <si>
    <t>Sloty PCIe</t>
  </si>
  <si>
    <t>Síťová karta</t>
  </si>
  <si>
    <t>Klávesnice USB</t>
  </si>
  <si>
    <t>Myš USB</t>
  </si>
  <si>
    <t>Operační systém</t>
  </si>
  <si>
    <t>Záruka</t>
  </si>
  <si>
    <t>Způsob provádění záručního servisu a podpory</t>
  </si>
  <si>
    <t>min. 500 GB SATA 2,5"</t>
  </si>
  <si>
    <t>DDR4 2400 MHz</t>
  </si>
  <si>
    <t>min. 8GB (možnost rozšíření až na 32GB)</t>
  </si>
  <si>
    <t>interní DVD±RW</t>
  </si>
  <si>
    <t>SFF</t>
  </si>
  <si>
    <t>rozměry max. 300 mm x 100 mm x 300 mm</t>
  </si>
  <si>
    <t>minimálně 1</t>
  </si>
  <si>
    <t>1x PCIex16, 1x PCIe x1</t>
  </si>
  <si>
    <t>integrovaná se standardy IEEE 802.3 10/100/1000 Mbit/s, RJ45</t>
  </si>
  <si>
    <t>ano</t>
  </si>
  <si>
    <t>CZ/US, včetně numerické části - min. 101 kláves, od stejného výrobce jako základní sestava</t>
  </si>
  <si>
    <t>optická s kolečkem, od stejného výrobce jako základní sestava</t>
  </si>
  <si>
    <t>Microsoft Windows 10 Pro 64-bit, CZ, OEM, předinstalovaný na pevném disku bez nutnosti aktivace</t>
  </si>
  <si>
    <t xml:space="preserve">Min. 36 měsíců na celou sestavu. Dokončená oprava PC, klávesnice a myši nejpozději následující pracovní den po nahlášení závady v místě instalace PC, oprava monitoru, klávesnice a myši výměnným způsobem. Prodloužená záruka nad 12 měcíců musí být poskytnuta přímo výrobcem zařízení a musí být ověřitelná na veřejně přístupném webu výrobce  </t>
  </si>
  <si>
    <t>Jediné kontaktní místo pro nahlášení poruch v celé ČR, servisní střediska pokrývající celé území ČR, možnost sledování servisních reportů prostřednictvím Internetu. Podpora poskytovaná prostřednictvím telefonní linky musí být dostupná v pracovní dny minimálně v době od 9:00 do 16:00 hod. Podpora prostřednictvím Internetu musí umožňovat stahování ovladačů a manuálů z internetu adresně pro konkrétní zadané sériové číslo zařízení</t>
  </si>
  <si>
    <t>Úhlopříčka displeje</t>
  </si>
  <si>
    <t>Rozlišení displeje</t>
  </si>
  <si>
    <t>min. 1920 x 1080 obrazových bodů (Full HD)</t>
  </si>
  <si>
    <t>Podsvícení displeje / povrch</t>
  </si>
  <si>
    <t>Procesor</t>
  </si>
  <si>
    <t>Operační paměť</t>
  </si>
  <si>
    <t>Pevný disk</t>
  </si>
  <si>
    <t>min. 256 GB SSD M.2</t>
  </si>
  <si>
    <t>Grafická karta</t>
  </si>
  <si>
    <t xml:space="preserve">Wi-Fi karta </t>
  </si>
  <si>
    <t>intergrovaná se standardy IEEE 802.11 ac</t>
  </si>
  <si>
    <t>Bluetooth</t>
  </si>
  <si>
    <t>integrované, minimálně 4.1</t>
  </si>
  <si>
    <t>Klávesnice</t>
  </si>
  <si>
    <t>česká, multi-touchpad, odolná proti polití</t>
  </si>
  <si>
    <t>Konektivita</t>
  </si>
  <si>
    <t>Další vybavení</t>
  </si>
  <si>
    <t>Požadavky na dokovací stanici</t>
  </si>
  <si>
    <t>Počet podporovaných monitorů</t>
  </si>
  <si>
    <t>Kamera</t>
  </si>
  <si>
    <t>integrovaná HD kamera a mikrofon</t>
  </si>
  <si>
    <t>Čtečka</t>
  </si>
  <si>
    <t>interní čtečka paměť. karet SD 4.0, vč. SDXC</t>
  </si>
  <si>
    <t>Baterie</t>
  </si>
  <si>
    <t>Hmotnost včetně standardní baterie</t>
  </si>
  <si>
    <t>max. 1,4 kg</t>
  </si>
  <si>
    <t xml:space="preserve">Operační systém </t>
  </si>
  <si>
    <t>Microsoft Windows 10 Pro (64Bit) nebo novější (česká nebo anglická lokalizace)*</t>
  </si>
  <si>
    <t>Konstrukce šasi</t>
  </si>
  <si>
    <t>odolné s použitím pevných materiálů, např. kov nebo uhlíková vlákna (carbon fiber)</t>
  </si>
  <si>
    <t>min. 36 měsíců na celou sestavu typu Next Business Day on site. Servis je poskytován výrobcem zařízení na Min.36 měsíců na celou sestavu typu Next Business Day. Prodloužená záruka nad 12 měcíců musí být poskytnuta přímo výrobcem zařízení a musí být ověřitelná na veřejně přístupném webu výrobce.</t>
  </si>
  <si>
    <t>Jediné kontaktní místo pro nahlášení poruch v celé ČR, servisní střediska pokrývající celé území ČR, možnost sledování servisních reportů prostřednictvím Internetu. Podpora poskytovaná prostřednictvím telefonní linky musí být dostupná v pracovní dny minimálně v době od 9:00 do 16:00 hod. Podpora prostřednictvím Internetu musí umožňovat stahování ovladačů a manuálů z internetu adresně pro konkrétní zadané sériové číslo zařízení.</t>
  </si>
  <si>
    <t>Technologie zpracování obrazu</t>
  </si>
  <si>
    <t>Poměr stran</t>
  </si>
  <si>
    <t>Rozlišení</t>
  </si>
  <si>
    <t>Viditelná úhlopříčka LCD</t>
  </si>
  <si>
    <t>Doba odezvy</t>
  </si>
  <si>
    <t>Frekvence</t>
  </si>
  <si>
    <t>Počet barev (skutečný)</t>
  </si>
  <si>
    <t>Jas Displeje</t>
  </si>
  <si>
    <t>Počet USB</t>
  </si>
  <si>
    <t>Maximální spotřeba</t>
  </si>
  <si>
    <t>Naklápění monitoru</t>
  </si>
  <si>
    <t>Výšková nastavitelnost monitoru</t>
  </si>
  <si>
    <t>Funkce Pivot</t>
  </si>
  <si>
    <t>Příslušenství</t>
  </si>
  <si>
    <t>Záruka minimálně</t>
  </si>
  <si>
    <t>IPS</t>
  </si>
  <si>
    <t>16:10</t>
  </si>
  <si>
    <t>W-LED, antireflexnÍ</t>
  </si>
  <si>
    <t>1920 x 1200</t>
  </si>
  <si>
    <t>min. 24"</t>
  </si>
  <si>
    <t>60 Hz</t>
  </si>
  <si>
    <t>16,7 mil.</t>
  </si>
  <si>
    <t>min. 300 cd/m2</t>
  </si>
  <si>
    <t>1x displayport, 1x miniDisplayPort, 2x HDMI</t>
  </si>
  <si>
    <t>min. 4 (z toho minimálně 2x USB 3.0)</t>
  </si>
  <si>
    <t>do 80W</t>
  </si>
  <si>
    <t>ano, minimálně 110 mm</t>
  </si>
  <si>
    <t>nápájecí kabel 230V, propojovací kabely – displayport, USB kabel</t>
  </si>
  <si>
    <t>36 měsíců formou výměny</t>
  </si>
  <si>
    <t>15,6"</t>
  </si>
  <si>
    <t>WLED, matný, AntiGlare</t>
  </si>
  <si>
    <t>min. 8 GB (technologie DDR4 nebo lepší)</t>
  </si>
  <si>
    <t>sdílená, výkon min. 800 bodů (dle PassMark - G3D Mark) http://www.videocardbenchmark.net, s podporou pro připojení externího monitoru</t>
  </si>
  <si>
    <t>intergrovaná se standardy IEEE 802.11 a/b/g/n/ac (podpora standardu Miracast)</t>
  </si>
  <si>
    <t>integrované, minimálně 4.2</t>
  </si>
  <si>
    <t xml:space="preserve">integrovaná GB karta se standardy IEEE 802.3 rychlost 10/100/1000 Mbit/s, RJ45, Wake on LAN </t>
  </si>
  <si>
    <t>-</t>
  </si>
  <si>
    <t>min. 1 x FHD při 60Hz</t>
  </si>
  <si>
    <t>max. 1,9 kg</t>
  </si>
  <si>
    <t>Servis typu Next Business Day on site. Servis je poskytován výrobcem zařízení na Min.36 měsíců na celou sestavu typu Next Business Day. Prodloužená záruka nad 12 měcíců musí být poskytnuta přímo výrobcem zařízení a musí být ověřitelná na veřejně přístupném webu výrobce.</t>
  </si>
  <si>
    <t>výkon min. 3250 bodů (dle PassMark - CPU Mark) http://www.cpubenchmark.net</t>
  </si>
  <si>
    <t>sdílená, výkon min. 850 bodů (dle PassMark - G3D Mark) http://www.videocardbenchmark.net, s podporou pro připojení externího monitoru</t>
  </si>
  <si>
    <t>min.: VGA, HDMI, audio jack 3,5mm nebo universální audio konektor, 2x USB 3.1, 1x USB 2.0</t>
  </si>
  <si>
    <t>min. 41WHr</t>
  </si>
  <si>
    <t>Dodavatel musí vyplnit všechna žlutě a oranžově podbarvená pole. Dodavatel musí rovněž uvést i nabídkovou cenu za kus u každé položky (oranžové pole).</t>
  </si>
  <si>
    <t>11 570 Kč bez DPH</t>
  </si>
  <si>
    <t>LED, matný, AntiGlare</t>
  </si>
  <si>
    <t>výkon min. 3500 bodů (dle PassMark - CPU Mark) http://www.cpubenchmark.net</t>
  </si>
  <si>
    <t>min. 4 GB (technologie DDR4 nebo lepší, s možností rozšíření)</t>
  </si>
  <si>
    <t>min.: VGA, HDMI, audio jack 3,5mm nebo universální audio konektor, min. 2x USB 3.1, 1x USB 2.0</t>
  </si>
  <si>
    <t>min. 31WHr</t>
  </si>
  <si>
    <t>Jediné kontaktní místo pro nahlášení poruch v celé ČR, servisní střediska pokrývající celé území ČR, možnost sledování servisních reportů prostřednictvím Internetu. Podpora poskytovaná prostřednictvím telefonní linky musí být dostupná v pracovní dny minimálně v době od 9:00 do 16:00 hod. Podpora prostřednictvím Internetu musí umožňovat stahování ovladačů a manuálů z internetu adresně pro konkrétní zadané sériové číslo zařízení. Servis bude poskytován výrobcem výpočetní techniky nebo jím autorizovaným servisním partnerem.</t>
  </si>
  <si>
    <t>18 000 Kč bez DPH za 1 ks stolního PC</t>
  </si>
  <si>
    <t>13 250 Kč bez DPH</t>
  </si>
  <si>
    <t xml:space="preserve">CPU - výkon min. 6000 bodů </t>
  </si>
  <si>
    <t>1 x HDMI, 1 x DP, 4x USB 3.1 Gen 1 (z toho alespoň 2 x vpředu) , 4 x USB 2.0 (z toho alespoň 2 x vpředu), 2 x interní USB, 1 x RJ-45</t>
  </si>
  <si>
    <t>33 000 Kč bez DPH</t>
  </si>
  <si>
    <t>LED, antireflexní, technologie IPS</t>
  </si>
  <si>
    <t>výkon min. 7500 bodů (dle PassMark - CPU Mark) http://www.cpubenchmark.net</t>
  </si>
  <si>
    <t>min. 8 GB (technologie DDR4 2400 MHz)</t>
  </si>
  <si>
    <t>sdílená, výkon min. 800 bodů (dle PassMark - G3D Mark) http://www.videocardbenchmark.net</t>
  </si>
  <si>
    <t xml:space="preserve"> WiFi 802.11ac, RJ45</t>
  </si>
  <si>
    <t>HDMI, audio jack 3,5mm nebo universální audio konektor, M.2 rozšiřující slot, min. 2x USB 3.1, z toho 1x napájený</t>
  </si>
  <si>
    <t>min. 2 x USB 3.1, 1 x VGA, 1 x HDMI, 1 x DP nebo miniDP, 1 x RJ-45,1 x kombinovaný audio vstup/výstup, 1 x mikrofon výstup</t>
  </si>
  <si>
    <t>interní čtečka paměť. Karet</t>
  </si>
  <si>
    <t>5000 Kč bez DPH za 1 ks monitoru</t>
  </si>
  <si>
    <t>maximálně 8 ms</t>
  </si>
  <si>
    <t>24" - 24,5"</t>
  </si>
  <si>
    <t xml:space="preserve"> 15,6"</t>
  </si>
  <si>
    <t>Microsoft Windows 10 Home (64Bit) nebo novější (anglická lokalizace)*</t>
  </si>
  <si>
    <t>QWERTY US/international keyboard, touchpad, oddělená numerická část</t>
  </si>
  <si>
    <t>cz/us, touchpad, oddělená numerická část</t>
  </si>
  <si>
    <t>Microsoft Windows 10 Home (64Bit) nebo novější (česká nebo anglická lokalizace)*</t>
  </si>
  <si>
    <t xml:space="preserve">Notebook (1ks) </t>
  </si>
  <si>
    <t xml:space="preserve">MONITOR (2 ks) </t>
  </si>
  <si>
    <t xml:space="preserve">Notebook (1ks)  </t>
  </si>
  <si>
    <t xml:space="preserve">Stolní PC (2 ks)  </t>
  </si>
  <si>
    <t>Technické požadavky - dodávka výpočetní techniky pro oddělení ONF II</t>
  </si>
  <si>
    <t xml:space="preserve">výkon min. 1100 bodů, podporující  2 monitorové zobrazení </t>
  </si>
  <si>
    <t>12,5" - 13,3"</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</si>
</sst>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12"/>
      <color rgb="FFFF0000"/>
      <name val="Calibri"/>
      <family val="2"/>
      <scheme val="minor"/>
    </font>
    <font>
      <sz val="10"/>
      <color theme="1"/>
      <name val="Calibri"/>
      <family val="2"/>
      <scheme val="minor"/>
    </font>
    <font>
      <b/>
      <sz val="11"/>
      <name val="Calibri"/>
      <family val="2"/>
      <scheme val="minor"/>
    </font>
  </fonts>
  <fills count="13">
    <fill>
      <patternFill/>
    </fill>
    <fill>
      <patternFill patternType="gray125"/>
    </fill>
    <fill>
      <patternFill patternType="solid">
        <fgColor theme="5" tint="-0.24997000396251678"/>
        <bgColor indexed="64"/>
      </patternFill>
    </fill>
    <fill>
      <patternFill patternType="solid">
        <fgColor rgb="FFFFFF00"/>
        <bgColor indexed="64"/>
      </patternFill>
    </fill>
    <fill>
      <patternFill patternType="solid">
        <fgColor rgb="FFFF9900"/>
        <bgColor indexed="64"/>
      </patternFill>
    </fill>
    <fill>
      <patternFill patternType="solid">
        <fgColor theme="7"/>
        <bgColor indexed="64"/>
      </patternFill>
    </fill>
    <fill>
      <patternFill patternType="solid">
        <fgColor theme="0" tint="-0.4999699890613556"/>
        <bgColor indexed="64"/>
      </patternFill>
    </fill>
    <fill>
      <patternFill patternType="solid">
        <fgColor rgb="FF92D050"/>
        <bgColor indexed="64"/>
      </patternFill>
    </fill>
    <fill>
      <patternFill patternType="solid">
        <fgColor rgb="FF00B0F0"/>
        <bgColor indexed="64"/>
      </patternFill>
    </fill>
    <fill>
      <patternFill patternType="solid">
        <fgColor theme="0" tint="-0.24997000396251678"/>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7" tint="-0.24997000396251678"/>
        <bgColor indexed="64"/>
      </patternFill>
    </fill>
  </fills>
  <borders count="20">
    <border>
      <left/>
      <right/>
      <top/>
      <bottom/>
      <diagonal/>
    </border>
    <border>
      <left style="thin"/>
      <right style="thin"/>
      <top style="thin"/>
      <bottom/>
    </border>
    <border>
      <left style="thin"/>
      <right/>
      <top/>
      <bottom/>
    </border>
    <border>
      <left style="thin"/>
      <right style="thin"/>
      <top style="thin"/>
      <bottom style="thin"/>
    </border>
    <border>
      <left/>
      <right style="thin"/>
      <top/>
      <bottom/>
    </border>
    <border>
      <left style="thin"/>
      <right style="thin"/>
      <top style="thin"/>
      <bottom style="double"/>
    </border>
    <border>
      <left style="thin"/>
      <right/>
      <top/>
      <bottom style="double"/>
    </border>
    <border>
      <left/>
      <right/>
      <top/>
      <bottom style="double"/>
    </border>
    <border>
      <left/>
      <right style="thin"/>
      <top/>
      <bottom style="double"/>
    </border>
    <border>
      <left style="thin"/>
      <right style="thin"/>
      <top style="double"/>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style="thin"/>
      <bottom/>
    </border>
    <border>
      <left/>
      <right style="thin"/>
      <top style="double"/>
      <bottom/>
    </border>
    <border>
      <left style="thin"/>
      <right style="thin"/>
      <top style="double"/>
      <bottom/>
    </border>
    <border>
      <left style="thin"/>
      <right style="thin"/>
      <top/>
      <bottom/>
    </border>
    <border>
      <left style="thin"/>
      <right style="thin"/>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91">
    <xf numFmtId="0" fontId="0" fillId="0" borderId="0" xfId="0"/>
    <xf numFmtId="0" fontId="3" fillId="0" borderId="0" xfId="0" applyFont="1" applyAlignment="1">
      <alignment/>
    </xf>
    <xf numFmtId="0" fontId="2" fillId="0" borderId="0" xfId="0" applyFont="1"/>
    <xf numFmtId="0" fontId="0" fillId="0" borderId="0" xfId="0" applyFill="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0" fillId="3" borderId="3" xfId="0" applyFill="1" applyBorder="1" applyProtection="1">
      <protection locked="0"/>
    </xf>
    <xf numFmtId="3" fontId="0" fillId="4" borderId="3" xfId="0" applyNumberFormat="1" applyFill="1" applyBorder="1" applyProtection="1">
      <protection locked="0"/>
    </xf>
    <xf numFmtId="0" fontId="0" fillId="5" borderId="0" xfId="0" applyFill="1" applyBorder="1" applyAlignment="1">
      <alignment horizontal="center"/>
    </xf>
    <xf numFmtId="3" fontId="0" fillId="5" borderId="2" xfId="0" applyNumberFormat="1" applyFill="1" applyBorder="1" applyProtection="1">
      <protection locked="0"/>
    </xf>
    <xf numFmtId="3" fontId="0" fillId="5" borderId="4" xfId="0" applyNumberFormat="1" applyFill="1" applyBorder="1"/>
    <xf numFmtId="0" fontId="2" fillId="2" borderId="3" xfId="0" applyFont="1" applyFill="1" applyBorder="1" applyAlignment="1">
      <alignment horizontal="center" vertical="top"/>
    </xf>
    <xf numFmtId="3" fontId="0" fillId="4" borderId="2" xfId="0" applyNumberFormat="1" applyFill="1" applyBorder="1" applyProtection="1">
      <protection locked="0"/>
    </xf>
    <xf numFmtId="0" fontId="0" fillId="4" borderId="0" xfId="0" applyFill="1" applyBorder="1" applyAlignment="1">
      <alignment horizontal="center"/>
    </xf>
    <xf numFmtId="3" fontId="0" fillId="4" borderId="4" xfId="0" applyNumberFormat="1" applyFill="1" applyBorder="1"/>
    <xf numFmtId="0" fontId="0" fillId="3" borderId="5" xfId="0" applyFill="1" applyBorder="1" applyProtection="1">
      <protection locked="0"/>
    </xf>
    <xf numFmtId="3" fontId="0" fillId="5" borderId="6" xfId="0" applyNumberFormat="1" applyFill="1" applyBorder="1" applyProtection="1">
      <protection locked="0"/>
    </xf>
    <xf numFmtId="0" fontId="0" fillId="5" borderId="7" xfId="0" applyFill="1" applyBorder="1" applyAlignment="1">
      <alignment horizontal="center"/>
    </xf>
    <xf numFmtId="3" fontId="0" fillId="5" borderId="8" xfId="0" applyNumberFormat="1" applyFill="1" applyBorder="1"/>
    <xf numFmtId="0" fontId="0" fillId="3" borderId="9" xfId="0" applyFill="1" applyBorder="1" applyProtection="1">
      <protection locked="0"/>
    </xf>
    <xf numFmtId="3" fontId="0" fillId="4" borderId="9" xfId="0" applyNumberFormat="1" applyFill="1" applyBorder="1" applyProtection="1">
      <protection locked="0"/>
    </xf>
    <xf numFmtId="3" fontId="0" fillId="4" borderId="9" xfId="0" applyNumberFormat="1" applyFill="1" applyBorder="1"/>
    <xf numFmtId="0" fontId="0" fillId="3" borderId="10" xfId="0" applyFill="1" applyBorder="1" applyProtection="1">
      <protection locked="0"/>
    </xf>
    <xf numFmtId="0" fontId="0" fillId="4" borderId="3" xfId="0" applyFill="1" applyBorder="1" applyAlignment="1" applyProtection="1">
      <alignment horizontal="center"/>
      <protection/>
    </xf>
    <xf numFmtId="0" fontId="2" fillId="0" borderId="0" xfId="0" applyFont="1" applyProtection="1">
      <protection/>
    </xf>
    <xf numFmtId="0" fontId="0" fillId="0" borderId="0" xfId="0" applyProtection="1">
      <protection/>
    </xf>
    <xf numFmtId="0" fontId="5" fillId="0" borderId="0" xfId="0" applyFont="1" applyAlignment="1" applyProtection="1">
      <alignment horizontal="left" vertical="center" indent="6"/>
      <protection/>
    </xf>
    <xf numFmtId="0" fontId="0" fillId="0" borderId="0" xfId="0" applyAlignment="1" applyProtection="1">
      <alignment horizontal="left"/>
      <protection/>
    </xf>
    <xf numFmtId="0" fontId="2" fillId="6" borderId="3" xfId="0" applyFont="1" applyFill="1" applyBorder="1" applyAlignment="1" applyProtection="1">
      <alignment vertical="top"/>
      <protection/>
    </xf>
    <xf numFmtId="0" fontId="2" fillId="6" borderId="3" xfId="0" applyFont="1" applyFill="1" applyBorder="1" applyAlignment="1" applyProtection="1">
      <alignment horizontal="center"/>
      <protection/>
    </xf>
    <xf numFmtId="0" fontId="2" fillId="0" borderId="3" xfId="0" applyFont="1" applyFill="1" applyBorder="1" applyAlignment="1" applyProtection="1">
      <alignment vertical="center"/>
      <protection/>
    </xf>
    <xf numFmtId="0" fontId="2" fillId="7" borderId="3" xfId="0" applyFont="1" applyFill="1" applyBorder="1" applyProtection="1">
      <protection/>
    </xf>
    <xf numFmtId="0" fontId="0" fillId="0" borderId="3" xfId="0" applyFont="1" applyFill="1" applyBorder="1" applyAlignment="1" applyProtection="1">
      <alignment vertical="center"/>
      <protection/>
    </xf>
    <xf numFmtId="0" fontId="0" fillId="7" borderId="3" xfId="0" applyFont="1" applyFill="1" applyBorder="1" applyProtection="1">
      <protection/>
    </xf>
    <xf numFmtId="0" fontId="0" fillId="0" borderId="3" xfId="0" applyFill="1" applyBorder="1" applyAlignment="1" applyProtection="1">
      <alignment vertical="center"/>
      <protection/>
    </xf>
    <xf numFmtId="0" fontId="0" fillId="7" borderId="3" xfId="0" applyFill="1" applyBorder="1" applyAlignment="1" applyProtection="1">
      <alignment wrapText="1"/>
      <protection/>
    </xf>
    <xf numFmtId="0" fontId="0" fillId="7" borderId="3" xfId="0" applyFill="1" applyBorder="1" applyProtection="1">
      <protection/>
    </xf>
    <xf numFmtId="0" fontId="0" fillId="7" borderId="3" xfId="0" applyFill="1" applyBorder="1" applyAlignment="1" applyProtection="1">
      <alignment horizontal="left" wrapText="1"/>
      <protection/>
    </xf>
    <xf numFmtId="0" fontId="0" fillId="0" borderId="3" xfId="0" applyFill="1" applyBorder="1" applyAlignment="1" applyProtection="1">
      <alignment vertical="center" wrapText="1"/>
      <protection/>
    </xf>
    <xf numFmtId="0" fontId="0" fillId="0" borderId="5" xfId="0" applyFill="1" applyBorder="1" applyAlignment="1" applyProtection="1">
      <alignment vertical="center"/>
      <protection/>
    </xf>
    <xf numFmtId="0" fontId="0" fillId="7" borderId="5" xfId="0" applyFill="1" applyBorder="1" applyAlignment="1" applyProtection="1">
      <alignment wrapText="1"/>
      <protection/>
    </xf>
    <xf numFmtId="0" fontId="2" fillId="0" borderId="9" xfId="0" applyFont="1" applyFill="1" applyBorder="1" applyAlignment="1" applyProtection="1">
      <alignment vertical="center"/>
      <protection/>
    </xf>
    <xf numFmtId="0" fontId="2" fillId="7" borderId="9" xfId="0" applyFont="1" applyFill="1" applyBorder="1" applyAlignment="1" applyProtection="1">
      <alignment wrapText="1"/>
      <protection/>
    </xf>
    <xf numFmtId="0" fontId="0" fillId="0" borderId="10" xfId="0" applyFill="1" applyBorder="1" applyAlignment="1" applyProtection="1">
      <alignment vertical="center"/>
      <protection/>
    </xf>
    <xf numFmtId="0" fontId="0" fillId="7" borderId="10" xfId="0" applyFill="1" applyBorder="1" applyAlignment="1" applyProtection="1">
      <alignment wrapText="1"/>
      <protection/>
    </xf>
    <xf numFmtId="0" fontId="0" fillId="0" borderId="5" xfId="0" applyFill="1" applyBorder="1" applyAlignment="1" applyProtection="1">
      <alignment vertical="center" wrapText="1"/>
      <protection/>
    </xf>
    <xf numFmtId="0" fontId="2" fillId="7" borderId="3" xfId="0" applyFont="1" applyFill="1" applyBorder="1" applyAlignment="1" applyProtection="1">
      <alignment wrapText="1"/>
      <protection/>
    </xf>
    <xf numFmtId="0" fontId="0" fillId="0" borderId="9" xfId="0" applyFill="1" applyBorder="1" applyAlignment="1" applyProtection="1">
      <alignment vertical="center"/>
      <protection/>
    </xf>
    <xf numFmtId="0" fontId="2" fillId="0" borderId="11" xfId="0" applyFont="1" applyBorder="1" applyAlignment="1" applyProtection="1">
      <alignment horizontal="right"/>
      <protection locked="0"/>
    </xf>
    <xf numFmtId="0" fontId="0" fillId="0" borderId="12" xfId="0" applyBorder="1" applyProtection="1">
      <protection locked="0"/>
    </xf>
    <xf numFmtId="3" fontId="2" fillId="0" borderId="13" xfId="0" applyNumberFormat="1" applyFont="1" applyBorder="1" applyProtection="1">
      <protection locked="0"/>
    </xf>
    <xf numFmtId="0" fontId="0" fillId="4" borderId="9" xfId="0" applyFill="1" applyBorder="1" applyAlignment="1" applyProtection="1">
      <alignment horizontal="center"/>
      <protection/>
    </xf>
    <xf numFmtId="0" fontId="6" fillId="0" borderId="9" xfId="0" applyFont="1" applyFill="1" applyBorder="1" applyAlignment="1" applyProtection="1">
      <alignment vertical="center"/>
      <protection/>
    </xf>
    <xf numFmtId="0" fontId="6" fillId="7" borderId="9" xfId="0" applyFont="1" applyFill="1" applyBorder="1" applyAlignment="1" applyProtection="1">
      <alignment wrapText="1"/>
      <protection/>
    </xf>
    <xf numFmtId="0" fontId="2" fillId="6" borderId="1" xfId="0" applyFont="1" applyFill="1" applyBorder="1" applyAlignment="1">
      <alignment horizontal="center" vertical="center"/>
    </xf>
    <xf numFmtId="0" fontId="2" fillId="6" borderId="1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8" borderId="14" xfId="0" applyFont="1" applyFill="1" applyBorder="1" applyAlignment="1" applyProtection="1">
      <alignment horizontal="center" vertical="center" wrapText="1"/>
      <protection/>
    </xf>
    <xf numFmtId="0" fontId="2" fillId="8" borderId="4" xfId="0" applyFont="1" applyFill="1" applyBorder="1" applyAlignment="1" applyProtection="1">
      <alignment horizontal="center" vertical="center" wrapText="1"/>
      <protection/>
    </xf>
    <xf numFmtId="0" fontId="0" fillId="3" borderId="15" xfId="0" applyFill="1" applyBorder="1" applyAlignment="1" applyProtection="1">
      <alignment horizontal="center" vertical="top" wrapText="1"/>
      <protection locked="0"/>
    </xf>
    <xf numFmtId="0" fontId="0" fillId="3" borderId="2" xfId="0" applyFill="1" applyBorder="1" applyAlignment="1" applyProtection="1">
      <alignment horizontal="center" vertical="top" wrapText="1"/>
      <protection locked="0"/>
    </xf>
    <xf numFmtId="0" fontId="2" fillId="9" borderId="16" xfId="0" applyFont="1" applyFill="1" applyBorder="1" applyAlignment="1" applyProtection="1">
      <alignment horizontal="center" vertical="center" wrapText="1"/>
      <protection/>
    </xf>
    <xf numFmtId="0" fontId="2" fillId="9" borderId="4" xfId="0" applyFont="1" applyFill="1" applyBorder="1" applyAlignment="1" applyProtection="1">
      <alignment horizontal="center" vertical="center" wrapText="1"/>
      <protection/>
    </xf>
    <xf numFmtId="0" fontId="2" fillId="9" borderId="8" xfId="0" applyFont="1" applyFill="1" applyBorder="1" applyAlignment="1" applyProtection="1">
      <alignment horizontal="center" vertical="center" wrapText="1"/>
      <protection/>
    </xf>
    <xf numFmtId="0" fontId="0" fillId="3" borderId="17" xfId="0" applyFill="1" applyBorder="1" applyAlignment="1" applyProtection="1">
      <alignment horizontal="center" vertical="top" wrapText="1"/>
      <protection locked="0"/>
    </xf>
    <xf numFmtId="0" fontId="0" fillId="3" borderId="18" xfId="0" applyFill="1" applyBorder="1" applyAlignment="1" applyProtection="1">
      <alignment horizontal="center" vertical="top" wrapText="1"/>
      <protection locked="0"/>
    </xf>
    <xf numFmtId="0" fontId="2" fillId="10" borderId="16" xfId="0" applyFont="1" applyFill="1" applyBorder="1" applyAlignment="1" applyProtection="1">
      <alignment horizontal="center" vertical="center" wrapText="1"/>
      <protection/>
    </xf>
    <xf numFmtId="0" fontId="2" fillId="10" borderId="4" xfId="0" applyFont="1" applyFill="1" applyBorder="1" applyAlignment="1" applyProtection="1">
      <alignment horizontal="center" vertical="center" wrapText="1"/>
      <protection/>
    </xf>
    <xf numFmtId="0" fontId="2" fillId="10" borderId="8"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4" xfId="0" applyFont="1" applyFill="1" applyBorder="1" applyAlignment="1" applyProtection="1">
      <alignment horizontal="center" vertical="center" wrapText="1"/>
      <protection/>
    </xf>
    <xf numFmtId="0" fontId="2" fillId="11" borderId="8" xfId="0" applyFont="1" applyFill="1" applyBorder="1" applyAlignment="1" applyProtection="1">
      <alignment horizontal="center" vertical="center" wrapText="1"/>
      <protection/>
    </xf>
    <xf numFmtId="0" fontId="2" fillId="8" borderId="16" xfId="0" applyFont="1" applyFill="1" applyBorder="1" applyAlignment="1" applyProtection="1">
      <alignment horizontal="center" vertical="center" wrapText="1"/>
      <protection/>
    </xf>
    <xf numFmtId="0" fontId="2" fillId="8" borderId="8" xfId="0" applyFont="1" applyFill="1" applyBorder="1" applyAlignment="1" applyProtection="1">
      <alignment horizontal="center" vertical="center" wrapText="1"/>
      <protection/>
    </xf>
    <xf numFmtId="0" fontId="0" fillId="3" borderId="19" xfId="0" applyFill="1" applyBorder="1" applyAlignment="1" applyProtection="1">
      <alignment horizontal="center" vertical="top" wrapText="1"/>
      <protection locked="0"/>
    </xf>
    <xf numFmtId="0" fontId="2" fillId="6" borderId="3" xfId="0" applyFont="1" applyFill="1" applyBorder="1" applyAlignment="1" applyProtection="1">
      <alignment horizontal="center"/>
      <protection/>
    </xf>
    <xf numFmtId="0" fontId="0" fillId="6" borderId="3" xfId="0" applyFill="1" applyBorder="1" applyAlignment="1" applyProtection="1">
      <alignment horizontal="center"/>
      <protection/>
    </xf>
    <xf numFmtId="0" fontId="2" fillId="2" borderId="1" xfId="0" applyFont="1" applyFill="1" applyBorder="1" applyAlignment="1">
      <alignment horizontal="center" vertical="top" wrapText="1"/>
    </xf>
    <xf numFmtId="0" fontId="2" fillId="2" borderId="10" xfId="0" applyFont="1" applyFill="1" applyBorder="1" applyAlignment="1">
      <alignment horizontal="center" vertical="top" wrapText="1"/>
    </xf>
    <xf numFmtId="0" fontId="4" fillId="0" borderId="0" xfId="0" applyFont="1" applyAlignment="1">
      <alignment horizontal="center" wrapText="1"/>
    </xf>
    <xf numFmtId="0" fontId="2" fillId="12" borderId="3" xfId="0" applyFont="1" applyFill="1" applyBorder="1" applyAlignment="1" applyProtection="1">
      <alignment horizontal="left"/>
      <protection/>
    </xf>
    <xf numFmtId="0" fontId="2" fillId="12" borderId="3" xfId="0" applyFont="1" applyFill="1" applyBorder="1" applyAlignment="1">
      <alignment horizontal="left"/>
    </xf>
    <xf numFmtId="0" fontId="0" fillId="7" borderId="11" xfId="0" applyFill="1" applyBorder="1" applyAlignment="1" applyProtection="1">
      <alignment horizontal="left" vertical="center" wrapText="1"/>
      <protection/>
    </xf>
    <xf numFmtId="0" fontId="0" fillId="7" borderId="12" xfId="0" applyFill="1" applyBorder="1" applyAlignment="1" applyProtection="1">
      <alignment horizontal="left" vertical="center" wrapText="1"/>
      <protection/>
    </xf>
    <xf numFmtId="0" fontId="0" fillId="7" borderId="13" xfId="0" applyFill="1" applyBorder="1" applyAlignment="1" applyProtection="1">
      <alignment horizontal="left" vertical="center" wrapText="1"/>
      <protection/>
    </xf>
    <xf numFmtId="0" fontId="0" fillId="3" borderId="3" xfId="0" applyFill="1" applyBorder="1" applyAlignment="1" applyProtection="1">
      <alignment horizontal="left" vertical="top"/>
      <protection locked="0"/>
    </xf>
    <xf numFmtId="0" fontId="0" fillId="7" borderId="3" xfId="0" applyFill="1" applyBorder="1" applyAlignment="1" applyProtection="1">
      <alignment horizontal="left" vertical="top" wrapText="1"/>
      <protection/>
    </xf>
    <xf numFmtId="0" fontId="0" fillId="7" borderId="11" xfId="0" applyFill="1" applyBorder="1" applyAlignment="1" applyProtection="1">
      <alignment horizontal="left" vertical="top" wrapText="1"/>
      <protection/>
    </xf>
    <xf numFmtId="0" fontId="0" fillId="7" borderId="12" xfId="0" applyFill="1" applyBorder="1" applyAlignment="1" applyProtection="1">
      <alignment horizontal="left" vertical="top" wrapText="1"/>
      <protection/>
    </xf>
    <xf numFmtId="0" fontId="0" fillId="7" borderId="13" xfId="0" applyFill="1" applyBorder="1" applyAlignment="1" applyProtection="1">
      <alignment horizontal="left" vertical="top" wrapText="1"/>
      <protection/>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
  <sheetViews>
    <sheetView tabSelected="1" zoomScaleSheetLayoutView="85" zoomScalePageLayoutView="55" workbookViewId="0" topLeftCell="A1">
      <pane xSplit="1" ySplit="14" topLeftCell="B99" activePane="bottomRight" state="frozen"/>
      <selection pane="topRight" activeCell="B1" sqref="B1"/>
      <selection pane="bottomLeft" activeCell="A15" sqref="A15"/>
      <selection pane="bottomRight" activeCell="D108" sqref="D108"/>
    </sheetView>
  </sheetViews>
  <sheetFormatPr defaultColWidth="9.140625" defaultRowHeight="15"/>
  <cols>
    <col min="1" max="1" width="16.00390625" style="0" customWidth="1"/>
    <col min="2" max="2" width="32.57421875" style="0" customWidth="1"/>
    <col min="3" max="3" width="59.7109375" style="0" customWidth="1"/>
    <col min="4" max="4" width="31.8515625" style="0" customWidth="1"/>
    <col min="5" max="5" width="24.28125" style="0" customWidth="1"/>
    <col min="6" max="6" width="14.57421875" style="0" customWidth="1"/>
    <col min="7" max="7" width="10.00390625" style="0" customWidth="1"/>
    <col min="8" max="8" width="14.28125" style="0" customWidth="1"/>
  </cols>
  <sheetData>
    <row r="1" spans="1:2" ht="18.75">
      <c r="A1" s="1" t="s">
        <v>162</v>
      </c>
      <c r="B1" s="1"/>
    </row>
    <row r="2" ht="10.5" customHeight="1">
      <c r="A2" s="2"/>
    </row>
    <row r="3" spans="1:4" ht="15.75">
      <c r="A3" s="80" t="s">
        <v>129</v>
      </c>
      <c r="B3" s="80"/>
      <c r="C3" s="80"/>
      <c r="D3" s="80"/>
    </row>
    <row r="4" ht="9.75" customHeight="1">
      <c r="A4" s="2"/>
    </row>
    <row r="5" spans="1:8" ht="15">
      <c r="A5" s="81" t="s">
        <v>18</v>
      </c>
      <c r="B5" s="81"/>
      <c r="C5" s="81"/>
      <c r="D5" s="82" t="s">
        <v>0</v>
      </c>
      <c r="E5" s="82"/>
      <c r="F5" s="82"/>
      <c r="G5" s="82"/>
      <c r="H5" s="82"/>
    </row>
    <row r="6" spans="1:8" ht="18.75" customHeight="1">
      <c r="A6" s="83" t="s">
        <v>1</v>
      </c>
      <c r="B6" s="84"/>
      <c r="C6" s="85"/>
      <c r="D6" s="86"/>
      <c r="E6" s="86"/>
      <c r="F6" s="86"/>
      <c r="G6" s="86"/>
      <c r="H6" s="86"/>
    </row>
    <row r="7" spans="1:8" ht="18" customHeight="1">
      <c r="A7" s="87" t="s">
        <v>2</v>
      </c>
      <c r="B7" s="87"/>
      <c r="C7" s="87"/>
      <c r="D7" s="86"/>
      <c r="E7" s="86"/>
      <c r="F7" s="86"/>
      <c r="G7" s="86"/>
      <c r="H7" s="86"/>
    </row>
    <row r="8" spans="1:8" ht="19.5" customHeight="1">
      <c r="A8" s="88" t="s">
        <v>3</v>
      </c>
      <c r="B8" s="89"/>
      <c r="C8" s="90"/>
      <c r="D8" s="86"/>
      <c r="E8" s="86"/>
      <c r="F8" s="86"/>
      <c r="G8" s="86"/>
      <c r="H8" s="86"/>
    </row>
    <row r="9" spans="1:8" ht="30" customHeight="1">
      <c r="A9" s="88" t="s">
        <v>4</v>
      </c>
      <c r="B9" s="89"/>
      <c r="C9" s="90"/>
      <c r="D9" s="86"/>
      <c r="E9" s="86"/>
      <c r="F9" s="86"/>
      <c r="G9" s="86"/>
      <c r="H9" s="86"/>
    </row>
    <row r="10" spans="1:8" ht="17.25" customHeight="1">
      <c r="A10" s="87" t="s">
        <v>5</v>
      </c>
      <c r="B10" s="87"/>
      <c r="C10" s="87"/>
      <c r="D10" s="86"/>
      <c r="E10" s="86"/>
      <c r="F10" s="86"/>
      <c r="G10" s="86"/>
      <c r="H10" s="86"/>
    </row>
    <row r="11" spans="1:3" ht="8.25" customHeight="1">
      <c r="A11" s="24"/>
      <c r="B11" s="25"/>
      <c r="C11" s="25"/>
    </row>
    <row r="12" spans="1:8" ht="18.75" customHeight="1">
      <c r="A12" s="26"/>
      <c r="B12" s="27"/>
      <c r="C12" s="27"/>
      <c r="D12" s="3"/>
      <c r="E12" s="3"/>
      <c r="F12" s="48" t="s">
        <v>6</v>
      </c>
      <c r="G12" s="49"/>
      <c r="H12" s="50">
        <f>SUM(H15:H100)</f>
        <v>0</v>
      </c>
    </row>
    <row r="13" spans="1:8" ht="15" customHeight="1">
      <c r="A13" s="28"/>
      <c r="B13" s="76" t="s">
        <v>8</v>
      </c>
      <c r="C13" s="77"/>
      <c r="D13" s="78" t="s">
        <v>9</v>
      </c>
      <c r="E13" s="11" t="s">
        <v>10</v>
      </c>
      <c r="F13" s="4" t="s">
        <v>11</v>
      </c>
      <c r="G13" s="54" t="s">
        <v>16</v>
      </c>
      <c r="H13" s="56" t="s">
        <v>17</v>
      </c>
    </row>
    <row r="14" spans="1:8" ht="15">
      <c r="A14" s="28" t="s">
        <v>7</v>
      </c>
      <c r="B14" s="29" t="s">
        <v>12</v>
      </c>
      <c r="C14" s="29" t="s">
        <v>13</v>
      </c>
      <c r="D14" s="79"/>
      <c r="E14" s="11" t="s">
        <v>14</v>
      </c>
      <c r="F14" s="5" t="s">
        <v>15</v>
      </c>
      <c r="G14" s="55"/>
      <c r="H14" s="57"/>
    </row>
    <row r="15" spans="1:8" ht="15">
      <c r="A15" s="58" t="s">
        <v>161</v>
      </c>
      <c r="B15" s="30" t="s">
        <v>19</v>
      </c>
      <c r="C15" s="31" t="s">
        <v>137</v>
      </c>
      <c r="D15" s="6"/>
      <c r="E15" s="60"/>
      <c r="F15" s="7"/>
      <c r="G15" s="23">
        <v>2</v>
      </c>
      <c r="H15" s="7">
        <f>F15*G15</f>
        <v>0</v>
      </c>
    </row>
    <row r="16" spans="1:8" ht="15">
      <c r="A16" s="59"/>
      <c r="B16" s="32" t="s">
        <v>20</v>
      </c>
      <c r="C16" s="33" t="s">
        <v>139</v>
      </c>
      <c r="D16" s="6"/>
      <c r="E16" s="61"/>
      <c r="F16" s="12"/>
      <c r="G16" s="13"/>
      <c r="H16" s="14"/>
    </row>
    <row r="17" spans="1:8" ht="15">
      <c r="A17" s="59"/>
      <c r="B17" s="34" t="s">
        <v>21</v>
      </c>
      <c r="C17" s="35" t="s">
        <v>163</v>
      </c>
      <c r="D17" s="6"/>
      <c r="E17" s="61"/>
      <c r="F17" s="9"/>
      <c r="G17" s="8"/>
      <c r="H17" s="10"/>
    </row>
    <row r="18" spans="1:8" ht="15">
      <c r="A18" s="59"/>
      <c r="B18" s="34" t="s">
        <v>22</v>
      </c>
      <c r="C18" s="36" t="s">
        <v>38</v>
      </c>
      <c r="D18" s="6"/>
      <c r="E18" s="61"/>
      <c r="F18" s="9"/>
      <c r="G18" s="8"/>
      <c r="H18" s="10"/>
    </row>
    <row r="19" spans="1:8" ht="15">
      <c r="A19" s="59"/>
      <c r="B19" s="34" t="s">
        <v>23</v>
      </c>
      <c r="C19" s="35" t="s">
        <v>39</v>
      </c>
      <c r="D19" s="6"/>
      <c r="E19" s="61"/>
      <c r="F19" s="9"/>
      <c r="G19" s="8"/>
      <c r="H19" s="10"/>
    </row>
    <row r="20" spans="1:8" ht="15">
      <c r="A20" s="59"/>
      <c r="B20" s="34" t="s">
        <v>24</v>
      </c>
      <c r="C20" s="35" t="s">
        <v>40</v>
      </c>
      <c r="D20" s="6"/>
      <c r="E20" s="61"/>
      <c r="F20" s="9"/>
      <c r="G20" s="8"/>
      <c r="H20" s="10"/>
    </row>
    <row r="21" spans="1:8" ht="15">
      <c r="A21" s="59"/>
      <c r="B21" s="34" t="s">
        <v>25</v>
      </c>
      <c r="C21" s="37">
        <v>2</v>
      </c>
      <c r="D21" s="6"/>
      <c r="E21" s="61"/>
      <c r="F21" s="9"/>
      <c r="G21" s="8"/>
      <c r="H21" s="10"/>
    </row>
    <row r="22" spans="1:8" ht="15">
      <c r="A22" s="59"/>
      <c r="B22" s="34" t="s">
        <v>26</v>
      </c>
      <c r="C22" s="35" t="s">
        <v>41</v>
      </c>
      <c r="D22" s="6"/>
      <c r="E22" s="61"/>
      <c r="F22" s="9"/>
      <c r="G22" s="8"/>
      <c r="H22" s="10"/>
    </row>
    <row r="23" spans="1:8" ht="15">
      <c r="A23" s="59"/>
      <c r="B23" s="34" t="s">
        <v>27</v>
      </c>
      <c r="C23" s="35" t="s">
        <v>42</v>
      </c>
      <c r="D23" s="6"/>
      <c r="E23" s="61"/>
      <c r="F23" s="9"/>
      <c r="G23" s="8"/>
      <c r="H23" s="10"/>
    </row>
    <row r="24" spans="1:8" ht="15">
      <c r="A24" s="59"/>
      <c r="B24" s="34" t="s">
        <v>28</v>
      </c>
      <c r="C24" s="35" t="s">
        <v>43</v>
      </c>
      <c r="D24" s="6"/>
      <c r="E24" s="61"/>
      <c r="F24" s="9"/>
      <c r="G24" s="8"/>
      <c r="H24" s="10"/>
    </row>
    <row r="25" spans="1:8" ht="30">
      <c r="A25" s="59"/>
      <c r="B25" s="34" t="s">
        <v>29</v>
      </c>
      <c r="C25" s="35" t="s">
        <v>140</v>
      </c>
      <c r="D25" s="6"/>
      <c r="E25" s="61"/>
      <c r="F25" s="9"/>
      <c r="G25" s="8"/>
      <c r="H25" s="10"/>
    </row>
    <row r="26" spans="1:8" ht="30">
      <c r="A26" s="59"/>
      <c r="B26" s="38" t="s">
        <v>30</v>
      </c>
      <c r="C26" s="35" t="s">
        <v>44</v>
      </c>
      <c r="D26" s="6"/>
      <c r="E26" s="61"/>
      <c r="F26" s="9"/>
      <c r="G26" s="8"/>
      <c r="H26" s="10"/>
    </row>
    <row r="27" spans="1:8" ht="15">
      <c r="A27" s="59"/>
      <c r="B27" s="34" t="s">
        <v>31</v>
      </c>
      <c r="C27" s="35" t="s">
        <v>45</v>
      </c>
      <c r="D27" s="6"/>
      <c r="E27" s="61"/>
      <c r="F27" s="9"/>
      <c r="G27" s="8"/>
      <c r="H27" s="10"/>
    </row>
    <row r="28" spans="1:8" ht="15">
      <c r="A28" s="59"/>
      <c r="B28" s="34" t="s">
        <v>32</v>
      </c>
      <c r="C28" s="35" t="s">
        <v>46</v>
      </c>
      <c r="D28" s="6"/>
      <c r="E28" s="61"/>
      <c r="F28" s="9"/>
      <c r="G28" s="8"/>
      <c r="H28" s="10"/>
    </row>
    <row r="29" spans="1:8" ht="30">
      <c r="A29" s="59"/>
      <c r="B29" s="34" t="s">
        <v>33</v>
      </c>
      <c r="C29" s="35" t="s">
        <v>48</v>
      </c>
      <c r="D29" s="6"/>
      <c r="E29" s="61"/>
      <c r="F29" s="9"/>
      <c r="G29" s="8"/>
      <c r="H29" s="10"/>
    </row>
    <row r="30" spans="1:8" ht="15">
      <c r="A30" s="59"/>
      <c r="B30" s="34" t="s">
        <v>34</v>
      </c>
      <c r="C30" s="35" t="s">
        <v>49</v>
      </c>
      <c r="D30" s="6"/>
      <c r="E30" s="61"/>
      <c r="F30" s="9"/>
      <c r="G30" s="8"/>
      <c r="H30" s="10"/>
    </row>
    <row r="31" spans="1:8" ht="30">
      <c r="A31" s="59"/>
      <c r="B31" s="34" t="s">
        <v>35</v>
      </c>
      <c r="C31" s="35" t="s">
        <v>50</v>
      </c>
      <c r="D31" s="6"/>
      <c r="E31" s="61"/>
      <c r="F31" s="9"/>
      <c r="G31" s="8"/>
      <c r="H31" s="10"/>
    </row>
    <row r="32" spans="1:8" ht="90">
      <c r="A32" s="59"/>
      <c r="B32" s="34" t="s">
        <v>36</v>
      </c>
      <c r="C32" s="35" t="s">
        <v>51</v>
      </c>
      <c r="D32" s="6"/>
      <c r="E32" s="61"/>
      <c r="F32" s="9"/>
      <c r="G32" s="8"/>
      <c r="H32" s="10"/>
    </row>
    <row r="33" spans="1:8" ht="120.75" thickBot="1">
      <c r="A33" s="59"/>
      <c r="B33" s="38" t="s">
        <v>37</v>
      </c>
      <c r="C33" s="35" t="s">
        <v>52</v>
      </c>
      <c r="D33" s="6"/>
      <c r="E33" s="61"/>
      <c r="F33" s="9"/>
      <c r="G33" s="8"/>
      <c r="H33" s="10"/>
    </row>
    <row r="34" spans="1:8" ht="15.75" customHeight="1" thickTop="1">
      <c r="A34" s="70" t="s">
        <v>160</v>
      </c>
      <c r="B34" s="41" t="s">
        <v>19</v>
      </c>
      <c r="C34" s="42" t="s">
        <v>141</v>
      </c>
      <c r="D34" s="19"/>
      <c r="E34" s="65"/>
      <c r="F34" s="20"/>
      <c r="G34" s="51">
        <v>1</v>
      </c>
      <c r="H34" s="21">
        <f>F34*G34</f>
        <v>0</v>
      </c>
    </row>
    <row r="35" spans="1:8" ht="15.75" customHeight="1">
      <c r="A35" s="71"/>
      <c r="B35" s="43" t="s">
        <v>53</v>
      </c>
      <c r="C35" s="44" t="s">
        <v>164</v>
      </c>
      <c r="D35" s="22"/>
      <c r="E35" s="66"/>
      <c r="F35" s="12"/>
      <c r="G35" s="13"/>
      <c r="H35" s="14"/>
    </row>
    <row r="36" spans="1:8" ht="15">
      <c r="A36" s="71"/>
      <c r="B36" s="34" t="s">
        <v>54</v>
      </c>
      <c r="C36" s="35" t="s">
        <v>55</v>
      </c>
      <c r="D36" s="6"/>
      <c r="E36" s="66"/>
      <c r="F36" s="9"/>
      <c r="G36" s="8"/>
      <c r="H36" s="10"/>
    </row>
    <row r="37" spans="1:8" ht="15">
      <c r="A37" s="71"/>
      <c r="B37" s="34" t="s">
        <v>56</v>
      </c>
      <c r="C37" s="35" t="s">
        <v>142</v>
      </c>
      <c r="D37" s="6"/>
      <c r="E37" s="66"/>
      <c r="F37" s="9"/>
      <c r="G37" s="8"/>
      <c r="H37" s="10"/>
    </row>
    <row r="38" spans="1:8" ht="30">
      <c r="A38" s="71"/>
      <c r="B38" s="34" t="s">
        <v>57</v>
      </c>
      <c r="C38" s="35" t="s">
        <v>143</v>
      </c>
      <c r="D38" s="6"/>
      <c r="E38" s="66"/>
      <c r="F38" s="9"/>
      <c r="G38" s="8"/>
      <c r="H38" s="10"/>
    </row>
    <row r="39" spans="1:8" ht="15">
      <c r="A39" s="71"/>
      <c r="B39" s="34" t="s">
        <v>58</v>
      </c>
      <c r="C39" s="35" t="s">
        <v>144</v>
      </c>
      <c r="D39" s="6"/>
      <c r="E39" s="66"/>
      <c r="F39" s="9"/>
      <c r="G39" s="8"/>
      <c r="H39" s="10"/>
    </row>
    <row r="40" spans="1:8" ht="15">
      <c r="A40" s="71"/>
      <c r="B40" s="34" t="s">
        <v>59</v>
      </c>
      <c r="C40" s="35" t="s">
        <v>60</v>
      </c>
      <c r="D40" s="6"/>
      <c r="E40" s="66"/>
      <c r="F40" s="9"/>
      <c r="G40" s="8"/>
      <c r="H40" s="10"/>
    </row>
    <row r="41" spans="1:8" ht="30">
      <c r="A41" s="71"/>
      <c r="B41" s="34" t="s">
        <v>61</v>
      </c>
      <c r="C41" s="35" t="s">
        <v>145</v>
      </c>
      <c r="D41" s="6"/>
      <c r="E41" s="66"/>
      <c r="F41" s="9"/>
      <c r="G41" s="8"/>
      <c r="H41" s="10"/>
    </row>
    <row r="42" spans="1:8" ht="15">
      <c r="A42" s="71"/>
      <c r="B42" s="34" t="s">
        <v>62</v>
      </c>
      <c r="C42" s="35" t="s">
        <v>63</v>
      </c>
      <c r="D42" s="6"/>
      <c r="E42" s="66"/>
      <c r="F42" s="9"/>
      <c r="G42" s="8"/>
      <c r="H42" s="10"/>
    </row>
    <row r="43" spans="1:8" ht="15">
      <c r="A43" s="71"/>
      <c r="B43" s="34" t="s">
        <v>64</v>
      </c>
      <c r="C43" s="35" t="s">
        <v>65</v>
      </c>
      <c r="D43" s="6"/>
      <c r="E43" s="66"/>
      <c r="F43" s="9"/>
      <c r="G43" s="8"/>
      <c r="H43" s="10"/>
    </row>
    <row r="44" spans="1:8" ht="15">
      <c r="A44" s="71"/>
      <c r="B44" s="34" t="s">
        <v>32</v>
      </c>
      <c r="C44" s="35" t="s">
        <v>146</v>
      </c>
      <c r="D44" s="6"/>
      <c r="E44" s="66"/>
      <c r="F44" s="9"/>
      <c r="G44" s="8"/>
      <c r="H44" s="10"/>
    </row>
    <row r="45" spans="1:8" ht="15">
      <c r="A45" s="71"/>
      <c r="B45" s="34" t="s">
        <v>66</v>
      </c>
      <c r="C45" s="35" t="s">
        <v>67</v>
      </c>
      <c r="D45" s="6"/>
      <c r="E45" s="66"/>
      <c r="F45" s="9"/>
      <c r="G45" s="8"/>
      <c r="H45" s="10"/>
    </row>
    <row r="46" spans="1:8" ht="30">
      <c r="A46" s="71"/>
      <c r="B46" s="34" t="s">
        <v>68</v>
      </c>
      <c r="C46" s="35" t="s">
        <v>147</v>
      </c>
      <c r="D46" s="6"/>
      <c r="E46" s="66"/>
      <c r="F46" s="9"/>
      <c r="G46" s="8"/>
      <c r="H46" s="10"/>
    </row>
    <row r="47" spans="1:8" ht="30">
      <c r="A47" s="71"/>
      <c r="B47" s="34" t="s">
        <v>70</v>
      </c>
      <c r="C47" s="35" t="s">
        <v>148</v>
      </c>
      <c r="D47" s="6"/>
      <c r="E47" s="66"/>
      <c r="F47" s="9"/>
      <c r="G47" s="8"/>
      <c r="H47" s="10"/>
    </row>
    <row r="48" spans="1:8" ht="15">
      <c r="A48" s="71"/>
      <c r="B48" s="34" t="s">
        <v>72</v>
      </c>
      <c r="C48" s="35" t="s">
        <v>73</v>
      </c>
      <c r="D48" s="6"/>
      <c r="E48" s="66"/>
      <c r="F48" s="9"/>
      <c r="G48" s="8"/>
      <c r="H48" s="10"/>
    </row>
    <row r="49" spans="1:8" ht="15">
      <c r="A49" s="71"/>
      <c r="B49" s="34" t="s">
        <v>74</v>
      </c>
      <c r="C49" s="35" t="s">
        <v>149</v>
      </c>
      <c r="D49" s="6"/>
      <c r="E49" s="66"/>
      <c r="F49" s="9"/>
      <c r="G49" s="8"/>
      <c r="H49" s="10"/>
    </row>
    <row r="50" spans="1:8" ht="15">
      <c r="A50" s="71"/>
      <c r="B50" s="34" t="s">
        <v>77</v>
      </c>
      <c r="C50" s="35" t="s">
        <v>78</v>
      </c>
      <c r="D50" s="6"/>
      <c r="E50" s="66"/>
      <c r="F50" s="9"/>
      <c r="G50" s="8"/>
      <c r="H50" s="10"/>
    </row>
    <row r="51" spans="1:8" ht="30">
      <c r="A51" s="71"/>
      <c r="B51" s="34" t="s">
        <v>79</v>
      </c>
      <c r="C51" s="35" t="s">
        <v>80</v>
      </c>
      <c r="D51" s="6"/>
      <c r="E51" s="66"/>
      <c r="F51" s="9"/>
      <c r="G51" s="8"/>
      <c r="H51" s="10"/>
    </row>
    <row r="52" spans="1:8" ht="30">
      <c r="A52" s="71"/>
      <c r="B52" s="34" t="s">
        <v>81</v>
      </c>
      <c r="C52" s="35" t="s">
        <v>82</v>
      </c>
      <c r="D52" s="6"/>
      <c r="E52" s="66"/>
      <c r="F52" s="9"/>
      <c r="G52" s="8"/>
      <c r="H52" s="10"/>
    </row>
    <row r="53" spans="1:8" ht="75">
      <c r="A53" s="71"/>
      <c r="B53" s="34" t="s">
        <v>36</v>
      </c>
      <c r="C53" s="35" t="s">
        <v>83</v>
      </c>
      <c r="D53" s="6"/>
      <c r="E53" s="66"/>
      <c r="F53" s="9"/>
      <c r="G53" s="8"/>
      <c r="H53" s="10"/>
    </row>
    <row r="54" spans="1:8" ht="120.75" thickBot="1">
      <c r="A54" s="72"/>
      <c r="B54" s="45" t="s">
        <v>37</v>
      </c>
      <c r="C54" s="40" t="s">
        <v>84</v>
      </c>
      <c r="D54" s="15"/>
      <c r="E54" s="66"/>
      <c r="F54" s="16"/>
      <c r="G54" s="17"/>
      <c r="H54" s="18"/>
    </row>
    <row r="55" spans="1:8" ht="16.5" thickBot="1" thickTop="1">
      <c r="A55" s="73" t="s">
        <v>159</v>
      </c>
      <c r="B55" s="41" t="s">
        <v>19</v>
      </c>
      <c r="C55" s="46" t="s">
        <v>150</v>
      </c>
      <c r="D55" s="19"/>
      <c r="E55" s="65"/>
      <c r="F55" s="20"/>
      <c r="G55" s="51">
        <v>2</v>
      </c>
      <c r="H55" s="21">
        <f>F55*G55</f>
        <v>0</v>
      </c>
    </row>
    <row r="56" spans="1:8" ht="15.75" thickTop="1">
      <c r="A56" s="59"/>
      <c r="B56" s="47" t="s">
        <v>53</v>
      </c>
      <c r="C56" s="35" t="s">
        <v>152</v>
      </c>
      <c r="D56" s="22"/>
      <c r="E56" s="66"/>
      <c r="F56" s="12"/>
      <c r="G56" s="13"/>
      <c r="H56" s="14"/>
    </row>
    <row r="57" spans="1:8" ht="15">
      <c r="A57" s="59"/>
      <c r="B57" s="34" t="s">
        <v>85</v>
      </c>
      <c r="C57" s="35" t="s">
        <v>100</v>
      </c>
      <c r="D57" s="6"/>
      <c r="E57" s="66"/>
      <c r="F57" s="9"/>
      <c r="G57" s="8"/>
      <c r="H57" s="10"/>
    </row>
    <row r="58" spans="1:8" ht="15">
      <c r="A58" s="59"/>
      <c r="B58" s="34" t="s">
        <v>86</v>
      </c>
      <c r="C58" s="35" t="s">
        <v>101</v>
      </c>
      <c r="D58" s="6"/>
      <c r="E58" s="66"/>
      <c r="F58" s="9"/>
      <c r="G58" s="8"/>
      <c r="H58" s="10"/>
    </row>
    <row r="59" spans="1:8" ht="15">
      <c r="A59" s="59"/>
      <c r="B59" s="34" t="s">
        <v>56</v>
      </c>
      <c r="C59" s="35" t="s">
        <v>102</v>
      </c>
      <c r="D59" s="6"/>
      <c r="E59" s="66"/>
      <c r="F59" s="9"/>
      <c r="G59" s="8"/>
      <c r="H59" s="10"/>
    </row>
    <row r="60" spans="1:8" ht="15">
      <c r="A60" s="59"/>
      <c r="B60" s="34" t="s">
        <v>87</v>
      </c>
      <c r="C60" s="35" t="s">
        <v>103</v>
      </c>
      <c r="D60" s="6"/>
      <c r="E60" s="66"/>
      <c r="F60" s="9"/>
      <c r="G60" s="8"/>
      <c r="H60" s="10"/>
    </row>
    <row r="61" spans="1:8" ht="15">
      <c r="A61" s="59"/>
      <c r="B61" s="34" t="s">
        <v>88</v>
      </c>
      <c r="C61" s="35" t="s">
        <v>104</v>
      </c>
      <c r="D61" s="6"/>
      <c r="E61" s="66"/>
      <c r="F61" s="9"/>
      <c r="G61" s="8"/>
      <c r="H61" s="10"/>
    </row>
    <row r="62" spans="1:8" ht="15">
      <c r="A62" s="59"/>
      <c r="B62" s="34" t="s">
        <v>89</v>
      </c>
      <c r="C62" s="35" t="s">
        <v>151</v>
      </c>
      <c r="D62" s="6"/>
      <c r="E62" s="66"/>
      <c r="F62" s="9"/>
      <c r="G62" s="8"/>
      <c r="H62" s="10"/>
    </row>
    <row r="63" spans="1:8" ht="15">
      <c r="A63" s="59"/>
      <c r="B63" s="34" t="s">
        <v>90</v>
      </c>
      <c r="C63" s="35" t="s">
        <v>105</v>
      </c>
      <c r="D63" s="6"/>
      <c r="E63" s="66"/>
      <c r="F63" s="9"/>
      <c r="G63" s="8"/>
      <c r="H63" s="10"/>
    </row>
    <row r="64" spans="1:8" ht="15">
      <c r="A64" s="59"/>
      <c r="B64" s="34" t="s">
        <v>91</v>
      </c>
      <c r="C64" s="35" t="s">
        <v>106</v>
      </c>
      <c r="D64" s="6"/>
      <c r="E64" s="66"/>
      <c r="F64" s="9"/>
      <c r="G64" s="8"/>
      <c r="H64" s="10"/>
    </row>
    <row r="65" spans="1:8" ht="15">
      <c r="A65" s="59"/>
      <c r="B65" s="34" t="s">
        <v>92</v>
      </c>
      <c r="C65" s="35" t="s">
        <v>107</v>
      </c>
      <c r="D65" s="6"/>
      <c r="E65" s="66"/>
      <c r="F65" s="9"/>
      <c r="G65" s="8"/>
      <c r="H65" s="10"/>
    </row>
    <row r="66" spans="1:8" ht="15">
      <c r="A66" s="59"/>
      <c r="B66" s="34" t="s">
        <v>68</v>
      </c>
      <c r="C66" s="35" t="s">
        <v>108</v>
      </c>
      <c r="D66" s="6"/>
      <c r="E66" s="66"/>
      <c r="F66" s="9"/>
      <c r="G66" s="8"/>
      <c r="H66" s="10"/>
    </row>
    <row r="67" spans="1:8" ht="15">
      <c r="A67" s="59"/>
      <c r="B67" s="34" t="s">
        <v>93</v>
      </c>
      <c r="C67" s="35" t="s">
        <v>109</v>
      </c>
      <c r="D67" s="6"/>
      <c r="E67" s="66"/>
      <c r="F67" s="9"/>
      <c r="G67" s="8"/>
      <c r="H67" s="10"/>
    </row>
    <row r="68" spans="1:8" ht="15">
      <c r="A68" s="59"/>
      <c r="B68" s="34" t="s">
        <v>94</v>
      </c>
      <c r="C68" s="35" t="s">
        <v>110</v>
      </c>
      <c r="D68" s="6"/>
      <c r="E68" s="66"/>
      <c r="F68" s="9"/>
      <c r="G68" s="8"/>
      <c r="H68" s="10"/>
    </row>
    <row r="69" spans="1:8" ht="15">
      <c r="A69" s="59"/>
      <c r="B69" s="34" t="s">
        <v>95</v>
      </c>
      <c r="C69" s="35" t="s">
        <v>47</v>
      </c>
      <c r="D69" s="6"/>
      <c r="E69" s="66"/>
      <c r="F69" s="9"/>
      <c r="G69" s="8"/>
      <c r="H69" s="10"/>
    </row>
    <row r="70" spans="1:8" ht="15">
      <c r="A70" s="59"/>
      <c r="B70" s="34" t="s">
        <v>96</v>
      </c>
      <c r="C70" s="35" t="s">
        <v>111</v>
      </c>
      <c r="D70" s="6"/>
      <c r="E70" s="66"/>
      <c r="F70" s="9"/>
      <c r="G70" s="8"/>
      <c r="H70" s="10"/>
    </row>
    <row r="71" spans="1:8" ht="15">
      <c r="A71" s="59"/>
      <c r="B71" s="34" t="s">
        <v>97</v>
      </c>
      <c r="C71" s="35" t="s">
        <v>47</v>
      </c>
      <c r="D71" s="6"/>
      <c r="E71" s="66"/>
      <c r="F71" s="9"/>
      <c r="G71" s="8"/>
      <c r="H71" s="10"/>
    </row>
    <row r="72" spans="1:8" ht="15">
      <c r="A72" s="59"/>
      <c r="B72" s="34" t="s">
        <v>98</v>
      </c>
      <c r="C72" s="35" t="s">
        <v>112</v>
      </c>
      <c r="D72" s="6"/>
      <c r="E72" s="66"/>
      <c r="F72" s="9"/>
      <c r="G72" s="8"/>
      <c r="H72" s="10"/>
    </row>
    <row r="73" spans="1:8" ht="15.75" thickBot="1">
      <c r="A73" s="74"/>
      <c r="B73" s="39" t="s">
        <v>99</v>
      </c>
      <c r="C73" s="40" t="s">
        <v>113</v>
      </c>
      <c r="D73" s="15"/>
      <c r="E73" s="75"/>
      <c r="F73" s="16"/>
      <c r="G73" s="17"/>
      <c r="H73" s="18"/>
    </row>
    <row r="74" spans="1:8" ht="15.75" thickTop="1">
      <c r="A74" s="67" t="s">
        <v>158</v>
      </c>
      <c r="B74" s="52" t="s">
        <v>19</v>
      </c>
      <c r="C74" s="53" t="s">
        <v>130</v>
      </c>
      <c r="D74" s="19"/>
      <c r="E74" s="65"/>
      <c r="F74" s="20"/>
      <c r="G74" s="51">
        <v>1</v>
      </c>
      <c r="H74" s="21">
        <f>F74*G74</f>
        <v>0</v>
      </c>
    </row>
    <row r="75" spans="1:8" ht="15">
      <c r="A75" s="68"/>
      <c r="B75" s="43" t="s">
        <v>53</v>
      </c>
      <c r="C75" s="44" t="s">
        <v>153</v>
      </c>
      <c r="D75" s="22"/>
      <c r="E75" s="66"/>
      <c r="F75" s="12"/>
      <c r="G75" s="13"/>
      <c r="H75" s="14"/>
    </row>
    <row r="76" spans="1:8" ht="15">
      <c r="A76" s="68"/>
      <c r="B76" s="34" t="s">
        <v>54</v>
      </c>
      <c r="C76" s="35" t="s">
        <v>55</v>
      </c>
      <c r="D76" s="6"/>
      <c r="E76" s="66"/>
      <c r="F76" s="9"/>
      <c r="G76" s="8"/>
      <c r="H76" s="10"/>
    </row>
    <row r="77" spans="1:8" ht="15">
      <c r="A77" s="68"/>
      <c r="B77" s="34" t="s">
        <v>56</v>
      </c>
      <c r="C77" s="35" t="s">
        <v>131</v>
      </c>
      <c r="D77" s="6"/>
      <c r="E77" s="66"/>
      <c r="F77" s="9"/>
      <c r="G77" s="8"/>
      <c r="H77" s="10"/>
    </row>
    <row r="78" spans="1:8" ht="30">
      <c r="A78" s="68"/>
      <c r="B78" s="34" t="s">
        <v>57</v>
      </c>
      <c r="C78" s="35" t="s">
        <v>132</v>
      </c>
      <c r="D78" s="6"/>
      <c r="E78" s="66"/>
      <c r="F78" s="9"/>
      <c r="G78" s="8"/>
      <c r="H78" s="10"/>
    </row>
    <row r="79" spans="1:8" ht="15">
      <c r="A79" s="68"/>
      <c r="B79" s="34" t="s">
        <v>58</v>
      </c>
      <c r="C79" s="35" t="s">
        <v>133</v>
      </c>
      <c r="D79" s="6"/>
      <c r="E79" s="66"/>
      <c r="F79" s="9"/>
      <c r="G79" s="8"/>
      <c r="H79" s="10"/>
    </row>
    <row r="80" spans="1:8" ht="15">
      <c r="A80" s="68"/>
      <c r="B80" s="34" t="s">
        <v>25</v>
      </c>
      <c r="C80" s="37">
        <v>2</v>
      </c>
      <c r="D80" s="6"/>
      <c r="E80" s="66"/>
      <c r="F80" s="9"/>
      <c r="G80" s="8"/>
      <c r="H80" s="10"/>
    </row>
    <row r="81" spans="1:8" ht="15">
      <c r="A81" s="68"/>
      <c r="B81" s="34" t="s">
        <v>59</v>
      </c>
      <c r="C81" s="35" t="s">
        <v>60</v>
      </c>
      <c r="D81" s="6"/>
      <c r="E81" s="66"/>
      <c r="F81" s="9"/>
      <c r="G81" s="8"/>
      <c r="H81" s="10"/>
    </row>
    <row r="82" spans="1:8" ht="45">
      <c r="A82" s="68"/>
      <c r="B82" s="34" t="s">
        <v>61</v>
      </c>
      <c r="C82" s="35" t="s">
        <v>117</v>
      </c>
      <c r="D82" s="6"/>
      <c r="E82" s="66"/>
      <c r="F82" s="9"/>
      <c r="G82" s="8"/>
      <c r="H82" s="10"/>
    </row>
    <row r="83" spans="1:8" ht="30">
      <c r="A83" s="68"/>
      <c r="B83" s="34" t="s">
        <v>62</v>
      </c>
      <c r="C83" s="35" t="s">
        <v>118</v>
      </c>
      <c r="D83" s="6"/>
      <c r="E83" s="66"/>
      <c r="F83" s="9"/>
      <c r="G83" s="8"/>
      <c r="H83" s="10"/>
    </row>
    <row r="84" spans="1:8" ht="15">
      <c r="A84" s="68"/>
      <c r="B84" s="34" t="s">
        <v>64</v>
      </c>
      <c r="C84" s="35" t="s">
        <v>119</v>
      </c>
      <c r="D84" s="6"/>
      <c r="E84" s="66"/>
      <c r="F84" s="9"/>
      <c r="G84" s="8"/>
      <c r="H84" s="10"/>
    </row>
    <row r="85" spans="1:8" ht="30">
      <c r="A85" s="68"/>
      <c r="B85" s="34" t="s">
        <v>32</v>
      </c>
      <c r="C85" s="35" t="s">
        <v>120</v>
      </c>
      <c r="D85" s="6"/>
      <c r="E85" s="66"/>
      <c r="F85" s="9"/>
      <c r="G85" s="8"/>
      <c r="H85" s="10"/>
    </row>
    <row r="86" spans="1:8" ht="15">
      <c r="A86" s="68"/>
      <c r="B86" s="34" t="s">
        <v>66</v>
      </c>
      <c r="C86" s="35" t="s">
        <v>156</v>
      </c>
      <c r="D86" s="6"/>
      <c r="E86" s="66"/>
      <c r="F86" s="9"/>
      <c r="G86" s="8"/>
      <c r="H86" s="10"/>
    </row>
    <row r="87" spans="1:8" ht="30">
      <c r="A87" s="68"/>
      <c r="B87" s="34" t="s">
        <v>68</v>
      </c>
      <c r="C87" s="35" t="s">
        <v>134</v>
      </c>
      <c r="D87" s="6"/>
      <c r="E87" s="66"/>
      <c r="F87" s="9"/>
      <c r="G87" s="8"/>
      <c r="H87" s="10"/>
    </row>
    <row r="88" spans="1:8" ht="15">
      <c r="A88" s="68"/>
      <c r="B88" s="34" t="s">
        <v>69</v>
      </c>
      <c r="C88" s="35" t="s">
        <v>121</v>
      </c>
      <c r="D88" s="6"/>
      <c r="E88" s="66"/>
      <c r="F88" s="9"/>
      <c r="G88" s="8"/>
      <c r="H88" s="10"/>
    </row>
    <row r="89" spans="1:8" ht="15">
      <c r="A89" s="68"/>
      <c r="B89" s="34" t="s">
        <v>70</v>
      </c>
      <c r="C89" s="35" t="s">
        <v>121</v>
      </c>
      <c r="D89" s="6"/>
      <c r="E89" s="66"/>
      <c r="F89" s="9"/>
      <c r="G89" s="8"/>
      <c r="H89" s="10"/>
    </row>
    <row r="90" spans="1:8" ht="15">
      <c r="A90" s="68"/>
      <c r="B90" s="34" t="s">
        <v>71</v>
      </c>
      <c r="C90" s="35" t="s">
        <v>122</v>
      </c>
      <c r="D90" s="6"/>
      <c r="E90" s="66"/>
      <c r="F90" s="9"/>
      <c r="G90" s="8"/>
      <c r="H90" s="10"/>
    </row>
    <row r="91" spans="1:8" ht="15">
      <c r="A91" s="68"/>
      <c r="B91" s="34" t="s">
        <v>72</v>
      </c>
      <c r="C91" s="35" t="s">
        <v>73</v>
      </c>
      <c r="D91" s="6"/>
      <c r="E91" s="66"/>
      <c r="F91" s="9"/>
      <c r="G91" s="8"/>
      <c r="H91" s="10"/>
    </row>
    <row r="92" spans="1:8" ht="15">
      <c r="A92" s="68"/>
      <c r="B92" s="34" t="s">
        <v>74</v>
      </c>
      <c r="C92" s="35" t="s">
        <v>75</v>
      </c>
      <c r="D92" s="6"/>
      <c r="E92" s="66"/>
      <c r="F92" s="9"/>
      <c r="G92" s="8"/>
      <c r="H92" s="10"/>
    </row>
    <row r="93" spans="1:8" ht="15">
      <c r="A93" s="68"/>
      <c r="B93" s="34" t="s">
        <v>76</v>
      </c>
      <c r="C93" s="35" t="s">
        <v>135</v>
      </c>
      <c r="D93" s="6"/>
      <c r="E93" s="66"/>
      <c r="F93" s="9"/>
      <c r="G93" s="8"/>
      <c r="H93" s="10"/>
    </row>
    <row r="94" spans="1:8" ht="15">
      <c r="A94" s="68"/>
      <c r="B94" s="34" t="s">
        <v>77</v>
      </c>
      <c r="C94" s="35" t="s">
        <v>123</v>
      </c>
      <c r="D94" s="6"/>
      <c r="E94" s="66"/>
      <c r="F94" s="9"/>
      <c r="G94" s="8"/>
      <c r="H94" s="10"/>
    </row>
    <row r="95" spans="1:8" ht="30">
      <c r="A95" s="68"/>
      <c r="B95" s="34" t="s">
        <v>79</v>
      </c>
      <c r="C95" s="35" t="s">
        <v>157</v>
      </c>
      <c r="D95" s="6"/>
      <c r="E95" s="66"/>
      <c r="F95" s="9"/>
      <c r="G95" s="8"/>
      <c r="H95" s="10"/>
    </row>
    <row r="96" spans="1:8" ht="15">
      <c r="A96" s="68"/>
      <c r="B96" s="34" t="s">
        <v>81</v>
      </c>
      <c r="C96" s="35" t="s">
        <v>121</v>
      </c>
      <c r="D96" s="6"/>
      <c r="E96" s="66"/>
      <c r="F96" s="9"/>
      <c r="G96" s="8"/>
      <c r="H96" s="10"/>
    </row>
    <row r="97" spans="1:8" ht="75">
      <c r="A97" s="68"/>
      <c r="B97" s="34" t="s">
        <v>36</v>
      </c>
      <c r="C97" s="35" t="s">
        <v>124</v>
      </c>
      <c r="D97" s="6"/>
      <c r="E97" s="66"/>
      <c r="F97" s="9"/>
      <c r="G97" s="8"/>
      <c r="H97" s="10"/>
    </row>
    <row r="98" spans="1:8" ht="135.75" thickBot="1">
      <c r="A98" s="69"/>
      <c r="B98" s="45" t="s">
        <v>37</v>
      </c>
      <c r="C98" s="40" t="s">
        <v>136</v>
      </c>
      <c r="D98" s="15"/>
      <c r="E98" s="66"/>
      <c r="F98" s="16"/>
      <c r="G98" s="17"/>
      <c r="H98" s="18"/>
    </row>
    <row r="99" spans="1:8" ht="15.75" thickTop="1">
      <c r="A99" s="62" t="s">
        <v>158</v>
      </c>
      <c r="B99" s="41" t="s">
        <v>19</v>
      </c>
      <c r="C99" s="42" t="s">
        <v>138</v>
      </c>
      <c r="D99" s="19"/>
      <c r="E99" s="65"/>
      <c r="F99" s="20"/>
      <c r="G99" s="51">
        <v>1</v>
      </c>
      <c r="H99" s="21">
        <f>F99*G99</f>
        <v>0</v>
      </c>
    </row>
    <row r="100" spans="1:8" ht="15">
      <c r="A100" s="63"/>
      <c r="B100" s="43" t="s">
        <v>53</v>
      </c>
      <c r="C100" s="44" t="s">
        <v>114</v>
      </c>
      <c r="D100" s="22"/>
      <c r="E100" s="66"/>
      <c r="F100" s="12"/>
      <c r="G100" s="13"/>
      <c r="H100" s="14"/>
    </row>
    <row r="101" spans="1:8" ht="15">
      <c r="A101" s="63"/>
      <c r="B101" s="34" t="s">
        <v>54</v>
      </c>
      <c r="C101" s="35" t="s">
        <v>55</v>
      </c>
      <c r="D101" s="6"/>
      <c r="E101" s="66"/>
      <c r="F101" s="9"/>
      <c r="G101" s="8"/>
      <c r="H101" s="10"/>
    </row>
    <row r="102" spans="1:8" ht="15">
      <c r="A102" s="63"/>
      <c r="B102" s="34" t="s">
        <v>56</v>
      </c>
      <c r="C102" s="35" t="s">
        <v>115</v>
      </c>
      <c r="D102" s="6"/>
      <c r="E102" s="66"/>
      <c r="F102" s="9"/>
      <c r="G102" s="8"/>
      <c r="H102" s="10"/>
    </row>
    <row r="103" spans="1:8" ht="30">
      <c r="A103" s="63"/>
      <c r="B103" s="34" t="s">
        <v>57</v>
      </c>
      <c r="C103" s="35" t="s">
        <v>125</v>
      </c>
      <c r="D103" s="6"/>
      <c r="E103" s="66"/>
      <c r="F103" s="9"/>
      <c r="G103" s="8"/>
      <c r="H103" s="10"/>
    </row>
    <row r="104" spans="1:8" ht="15">
      <c r="A104" s="63"/>
      <c r="B104" s="34" t="s">
        <v>58</v>
      </c>
      <c r="C104" s="35" t="s">
        <v>116</v>
      </c>
      <c r="D104" s="6"/>
      <c r="E104" s="66"/>
      <c r="F104" s="9"/>
      <c r="G104" s="8"/>
      <c r="H104" s="10"/>
    </row>
    <row r="105" spans="1:8" ht="15">
      <c r="A105" s="63"/>
      <c r="B105" s="34" t="s">
        <v>25</v>
      </c>
      <c r="C105" s="37">
        <v>2</v>
      </c>
      <c r="D105" s="6"/>
      <c r="E105" s="66"/>
      <c r="F105" s="9"/>
      <c r="G105" s="8"/>
      <c r="H105" s="10"/>
    </row>
    <row r="106" spans="1:8" ht="15">
      <c r="A106" s="63"/>
      <c r="B106" s="34" t="s">
        <v>59</v>
      </c>
      <c r="C106" s="35" t="s">
        <v>60</v>
      </c>
      <c r="D106" s="6"/>
      <c r="E106" s="66"/>
      <c r="F106" s="9"/>
      <c r="G106" s="8"/>
      <c r="H106" s="10"/>
    </row>
    <row r="107" spans="1:8" ht="45">
      <c r="A107" s="63"/>
      <c r="B107" s="34" t="s">
        <v>61</v>
      </c>
      <c r="C107" s="35" t="s">
        <v>126</v>
      </c>
      <c r="D107" s="6"/>
      <c r="E107" s="66"/>
      <c r="F107" s="9"/>
      <c r="G107" s="8"/>
      <c r="H107" s="10"/>
    </row>
    <row r="108" spans="1:8" ht="30">
      <c r="A108" s="63"/>
      <c r="B108" s="34" t="s">
        <v>62</v>
      </c>
      <c r="C108" s="35" t="s">
        <v>118</v>
      </c>
      <c r="D108" s="6"/>
      <c r="E108" s="66"/>
      <c r="F108" s="9"/>
      <c r="G108" s="8"/>
      <c r="H108" s="10"/>
    </row>
    <row r="109" spans="1:8" ht="15">
      <c r="A109" s="63"/>
      <c r="B109" s="34" t="s">
        <v>64</v>
      </c>
      <c r="C109" s="35" t="s">
        <v>119</v>
      </c>
      <c r="D109" s="6"/>
      <c r="E109" s="66"/>
      <c r="F109" s="9"/>
      <c r="G109" s="8"/>
      <c r="H109" s="10"/>
    </row>
    <row r="110" spans="1:8" ht="30">
      <c r="A110" s="63"/>
      <c r="B110" s="34" t="s">
        <v>32</v>
      </c>
      <c r="C110" s="35" t="s">
        <v>120</v>
      </c>
      <c r="D110" s="6"/>
      <c r="E110" s="66"/>
      <c r="F110" s="9"/>
      <c r="G110" s="8"/>
      <c r="H110" s="10"/>
    </row>
    <row r="111" spans="1:8" ht="30">
      <c r="A111" s="63"/>
      <c r="B111" s="34" t="s">
        <v>66</v>
      </c>
      <c r="C111" s="35" t="s">
        <v>155</v>
      </c>
      <c r="D111" s="6"/>
      <c r="E111" s="66"/>
      <c r="F111" s="9"/>
      <c r="G111" s="8"/>
      <c r="H111" s="10"/>
    </row>
    <row r="112" spans="1:8" ht="30">
      <c r="A112" s="63"/>
      <c r="B112" s="34" t="s">
        <v>68</v>
      </c>
      <c r="C112" s="35" t="s">
        <v>127</v>
      </c>
      <c r="D112" s="6"/>
      <c r="E112" s="66"/>
      <c r="F112" s="9"/>
      <c r="G112" s="8"/>
      <c r="H112" s="10"/>
    </row>
    <row r="113" spans="1:8" ht="15">
      <c r="A113" s="63"/>
      <c r="B113" s="34" t="s">
        <v>69</v>
      </c>
      <c r="C113" s="35" t="s">
        <v>121</v>
      </c>
      <c r="D113" s="6"/>
      <c r="E113" s="66"/>
      <c r="F113" s="9"/>
      <c r="G113" s="8"/>
      <c r="H113" s="10"/>
    </row>
    <row r="114" spans="1:8" ht="15">
      <c r="A114" s="63"/>
      <c r="B114" s="34" t="s">
        <v>70</v>
      </c>
      <c r="C114" s="35" t="s">
        <v>121</v>
      </c>
      <c r="D114" s="6"/>
      <c r="E114" s="66"/>
      <c r="F114" s="9"/>
      <c r="G114" s="8"/>
      <c r="H114" s="10"/>
    </row>
    <row r="115" spans="1:8" ht="15">
      <c r="A115" s="63"/>
      <c r="B115" s="34" t="s">
        <v>71</v>
      </c>
      <c r="C115" s="35" t="s">
        <v>122</v>
      </c>
      <c r="D115" s="6"/>
      <c r="E115" s="66"/>
      <c r="F115" s="9"/>
      <c r="G115" s="8"/>
      <c r="H115" s="10"/>
    </row>
    <row r="116" spans="1:8" ht="15">
      <c r="A116" s="63"/>
      <c r="B116" s="34" t="s">
        <v>72</v>
      </c>
      <c r="C116" s="35" t="s">
        <v>73</v>
      </c>
      <c r="D116" s="6"/>
      <c r="E116" s="66"/>
      <c r="F116" s="9"/>
      <c r="G116" s="8"/>
      <c r="H116" s="10"/>
    </row>
    <row r="117" spans="1:8" ht="15">
      <c r="A117" s="63"/>
      <c r="B117" s="34" t="s">
        <v>74</v>
      </c>
      <c r="C117" s="35" t="s">
        <v>75</v>
      </c>
      <c r="D117" s="6"/>
      <c r="E117" s="66"/>
      <c r="F117" s="9"/>
      <c r="G117" s="8"/>
      <c r="H117" s="10"/>
    </row>
    <row r="118" spans="1:8" ht="15">
      <c r="A118" s="63"/>
      <c r="B118" s="34" t="s">
        <v>76</v>
      </c>
      <c r="C118" s="35" t="s">
        <v>128</v>
      </c>
      <c r="D118" s="6"/>
      <c r="E118" s="66"/>
      <c r="F118" s="9"/>
      <c r="G118" s="8"/>
      <c r="H118" s="10"/>
    </row>
    <row r="119" spans="1:8" ht="15">
      <c r="A119" s="63"/>
      <c r="B119" s="34" t="s">
        <v>77</v>
      </c>
      <c r="C119" s="35" t="s">
        <v>123</v>
      </c>
      <c r="D119" s="6"/>
      <c r="E119" s="66"/>
      <c r="F119" s="9"/>
      <c r="G119" s="8"/>
      <c r="H119" s="10"/>
    </row>
    <row r="120" spans="1:8" ht="30">
      <c r="A120" s="63"/>
      <c r="B120" s="34" t="s">
        <v>79</v>
      </c>
      <c r="C120" s="35" t="s">
        <v>154</v>
      </c>
      <c r="D120" s="6"/>
      <c r="E120" s="66"/>
      <c r="F120" s="9"/>
      <c r="G120" s="8"/>
      <c r="H120" s="10"/>
    </row>
    <row r="121" spans="1:8" ht="30">
      <c r="A121" s="63"/>
      <c r="B121" s="34" t="s">
        <v>81</v>
      </c>
      <c r="C121" s="35" t="s">
        <v>82</v>
      </c>
      <c r="D121" s="6"/>
      <c r="E121" s="66"/>
      <c r="F121" s="9"/>
      <c r="G121" s="8"/>
      <c r="H121" s="10"/>
    </row>
    <row r="122" spans="1:8" ht="75">
      <c r="A122" s="63"/>
      <c r="B122" s="34" t="s">
        <v>36</v>
      </c>
      <c r="C122" s="35" t="s">
        <v>124</v>
      </c>
      <c r="D122" s="6"/>
      <c r="E122" s="66"/>
      <c r="F122" s="9"/>
      <c r="G122" s="8"/>
      <c r="H122" s="10"/>
    </row>
    <row r="123" spans="1:8" ht="120.75" thickBot="1">
      <c r="A123" s="64"/>
      <c r="B123" s="45" t="s">
        <v>37</v>
      </c>
      <c r="C123" s="40" t="s">
        <v>84</v>
      </c>
      <c r="D123" s="15"/>
      <c r="E123" s="66"/>
      <c r="F123" s="16"/>
      <c r="G123" s="17"/>
      <c r="H123" s="18"/>
    </row>
    <row r="124" ht="15.75" thickTop="1"/>
  </sheetData>
  <sheetProtection algorithmName="SHA-512" hashValue="f5yJOqN9Jm4x/qeNt4Lxm0JurIAictvD6cFN9y0AKJhgEQ34q8Oa/I6fAM4XyUhmHghW0Czn69s9FFpygse5kg==" saltValue="SGw1uV6H6hHLVyLM8KOFWg==" spinCount="100000" sheet="1" objects="1" scenarios="1" selectLockedCells="1"/>
  <mergeCells count="27">
    <mergeCell ref="A7:C7"/>
    <mergeCell ref="D7:H7"/>
    <mergeCell ref="A9:C9"/>
    <mergeCell ref="D9:H9"/>
    <mergeCell ref="A10:C10"/>
    <mergeCell ref="D10:H10"/>
    <mergeCell ref="A8:C8"/>
    <mergeCell ref="D8:H8"/>
    <mergeCell ref="A3:D3"/>
    <mergeCell ref="A5:C5"/>
    <mergeCell ref="D5:H5"/>
    <mergeCell ref="A6:C6"/>
    <mergeCell ref="D6:H6"/>
    <mergeCell ref="G13:G14"/>
    <mergeCell ref="H13:H14"/>
    <mergeCell ref="A15:A33"/>
    <mergeCell ref="E15:E33"/>
    <mergeCell ref="A99:A123"/>
    <mergeCell ref="E99:E123"/>
    <mergeCell ref="A74:A98"/>
    <mergeCell ref="E74:E98"/>
    <mergeCell ref="A34:A54"/>
    <mergeCell ref="E34:E54"/>
    <mergeCell ref="A55:A73"/>
    <mergeCell ref="E55:E73"/>
    <mergeCell ref="B13:C13"/>
    <mergeCell ref="D13:D14"/>
  </mergeCells>
  <printOptions/>
  <pageMargins left="0.25" right="0.25" top="0.75" bottom="0.75" header="0.3" footer="0.3"/>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dc:creator>
  <cp:keywords/>
  <dc:description/>
  <cp:lastModifiedBy>voseckova</cp:lastModifiedBy>
  <cp:lastPrinted>2017-06-26T05:52:54Z</cp:lastPrinted>
  <dcterms:created xsi:type="dcterms:W3CDTF">2017-06-20T06:57:43Z</dcterms:created>
  <dcterms:modified xsi:type="dcterms:W3CDTF">2018-08-09T07:55:37Z</dcterms:modified>
  <cp:category/>
  <cp:version/>
  <cp:contentType/>
  <cp:contentStatus/>
</cp:coreProperties>
</file>