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hared\office\u_zvz\DNS\DNS_2019\VYHRAZENÝ_DNS_ICT\054_Dodávka IT příslušenství pro ÚŘ a ONF\"/>
    </mc:Choice>
  </mc:AlternateContent>
  <bookViews>
    <workbookView xWindow="0" yWindow="0" windowWidth="28800" windowHeight="1183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J49" i="1" l="1"/>
  <c r="J43" i="1"/>
  <c r="J39" i="1" l="1"/>
  <c r="J35" i="1"/>
  <c r="J27" i="1"/>
  <c r="J31" i="1"/>
  <c r="J23" i="1"/>
  <c r="J16" i="1"/>
  <c r="J9" i="1"/>
</calcChain>
</file>

<file path=xl/sharedStrings.xml><?xml version="1.0" encoding="utf-8"?>
<sst xmlns="http://schemas.openxmlformats.org/spreadsheetml/2006/main" count="125" uniqueCount="92">
  <si>
    <t>Externí disk           (1 ks)</t>
  </si>
  <si>
    <t>Předpokládaná cena za ks</t>
  </si>
  <si>
    <t xml:space="preserve">3 310 Kč bez DPH </t>
  </si>
  <si>
    <t>Formát disku</t>
  </si>
  <si>
    <t xml:space="preserve">2.5" </t>
  </si>
  <si>
    <t>Rozhraní externí</t>
  </si>
  <si>
    <t>USB 2.0, USB 3.2 Gen 1 (USB 3.0), Micro USB-B</t>
  </si>
  <si>
    <t>Kapacita úložiště</t>
  </si>
  <si>
    <t>5 TB</t>
  </si>
  <si>
    <t xml:space="preserve">Materiál </t>
  </si>
  <si>
    <t>Kovový povrch</t>
  </si>
  <si>
    <t>Rozměry</t>
  </si>
  <si>
    <t>114,5 × 78 × 20,5 mm</t>
  </si>
  <si>
    <t>Barva</t>
  </si>
  <si>
    <t>Stříbrná</t>
  </si>
  <si>
    <t>Flash disk                  (2 ks)</t>
  </si>
  <si>
    <t xml:space="preserve">555 Kč bez DPH </t>
  </si>
  <si>
    <t>128 GB</t>
  </si>
  <si>
    <t>Připojení</t>
  </si>
  <si>
    <t>USB 3.0</t>
  </si>
  <si>
    <t>Rychlost čtení</t>
  </si>
  <si>
    <t>110 MB/s</t>
  </si>
  <si>
    <t>Rychlost zápisu</t>
  </si>
  <si>
    <t xml:space="preserve">	15 MB/s</t>
  </si>
  <si>
    <t>Zpracování</t>
  </si>
  <si>
    <t>Miniaturní, Kovový</t>
  </si>
  <si>
    <t>Baterie UPS neoriginální     (3 ks)</t>
  </si>
  <si>
    <t xml:space="preserve">2 480 Kč bez DPH </t>
  </si>
  <si>
    <t>Alternativa za</t>
  </si>
  <si>
    <t>RBC7</t>
  </si>
  <si>
    <t>ÚŘ</t>
  </si>
  <si>
    <t>181 x 152 x 167 mm</t>
  </si>
  <si>
    <t>Určeno pro</t>
  </si>
  <si>
    <t>APC Back UPS Pro BP1400 W/L5-15P + 1 L5-15R, APC BP1400I, APC BP1400X116, APC DLA1500, APC DLA1500I, APC Smart UPS 1000VA XL 120V, APC Smart UPS 1400VA 120V Black, APC Smart UPS 1500VA, APC SMT1500I, APC SU1000XL, APC SU1000XLI, APC SU1000XLNET, APC SU700XLI, APC SU700XLNET, APC SUA1000XLI, APC SUA1500, APC SUA1500I, APC SUA1500X93, APC SUA750XL, APC SUA750XLI, APC SUVS1400, APC SUVS1400I, DELL Smart UPS 1500VA USB 230V, IBM 1500T, IBM 1500THV, IBM 1500TLV, IBM 2130R6X, IBM 2130TU1-1085, IBM DLT1500I, IBM FJT1500I, IBM IBMR1500I, IBM UPS 1500T, IBM UPS1500THV</t>
  </si>
  <si>
    <t>Klavesnice        (3 ks)</t>
  </si>
  <si>
    <t xml:space="preserve">330 Kč bez DPH </t>
  </si>
  <si>
    <t>Parametry</t>
  </si>
  <si>
    <t xml:space="preserve">Klávesnice s českou lokalizací obsahuje například tlačítka ř, ě, ů apod., typ kláves Chiclet, Enter jednořádkový, Backspace široký, Levý shift široký, </t>
  </si>
  <si>
    <t>Černá</t>
  </si>
  <si>
    <t>USB drátová</t>
  </si>
  <si>
    <t>Myš                      (5 ks)</t>
  </si>
  <si>
    <t>Barva černá, určení kancelářská, provedení vhodná i pro leváky, citlivost 1 000 DPI, technologie optická,  počet tlačítek 3×, kolečko klasické</t>
  </si>
  <si>
    <t>USB drátová, délka kabelu 1,8 m</t>
  </si>
  <si>
    <t>Síťová karta     (1 ks)</t>
  </si>
  <si>
    <t xml:space="preserve">350 Kč bez DPH </t>
  </si>
  <si>
    <t xml:space="preserve">Síťová karta USB-C -&gt; RJ45, Gigabit Ethernet LAN, auto instalace </t>
  </si>
  <si>
    <t xml:space="preserve">370 Kč bez DPH </t>
  </si>
  <si>
    <t>Síťová karta 10/100/1000 Mbit/s, USB 3.0</t>
  </si>
  <si>
    <t>Bílá</t>
  </si>
  <si>
    <t>USB 3.0, RJ-45</t>
  </si>
  <si>
    <t xml:space="preserve">Technické požadavky - dodávka příslušenství k výpočetní technice </t>
  </si>
  <si>
    <t>Dodavatel musí vyplnit všechna žlutě podbarvená pole. Dodavatel musí rovněž uvést i nabídkovou cenu za kus u každé položky (oranžové pole).</t>
  </si>
  <si>
    <t>NÁZEV</t>
  </si>
  <si>
    <t>POŽADOVANÉ PAMAMETRY</t>
  </si>
  <si>
    <t>PARAMETR</t>
  </si>
  <si>
    <t>POŽADOVANÁ HODNOTA</t>
  </si>
  <si>
    <t>ČÍSLO OBJEDNÁVKY/NÁZEV PROJEKTU</t>
  </si>
  <si>
    <t>KUSY</t>
  </si>
  <si>
    <t>KONKRÉTNÍ PARAMETRY NABÍZENÉHO ZAŘÍZENÍ</t>
  </si>
  <si>
    <t>NABÍZENÉ ZAŘÍZENÍ</t>
  </si>
  <si>
    <t>(VÝROBCE A PŘESNÝ TYP)</t>
  </si>
  <si>
    <t>Celkem Kč za část:</t>
  </si>
  <si>
    <t>Kč</t>
  </si>
  <si>
    <t>ONF</t>
  </si>
  <si>
    <t xml:space="preserve">ONF </t>
  </si>
  <si>
    <t>Konektory USB-C, Datové rozhraní USB 3.2 gen1 (5 Gbit/s), Síťové RJ-45 F, Kategorie CAT5E, Typ UTP</t>
  </si>
  <si>
    <t>Jednotková cena  Kč bez DPH</t>
  </si>
  <si>
    <t>Baterie              (1 ks)</t>
  </si>
  <si>
    <t xml:space="preserve">1 500 Kč bez DPH </t>
  </si>
  <si>
    <t>Napětí</t>
  </si>
  <si>
    <t>11,1 V</t>
  </si>
  <si>
    <t>OJS</t>
  </si>
  <si>
    <t>Kapacita</t>
  </si>
  <si>
    <t>5400mAh (60Wh)</t>
  </si>
  <si>
    <t>Typ</t>
  </si>
  <si>
    <t>Li-ion</t>
  </si>
  <si>
    <t>Záruka</t>
  </si>
  <si>
    <t>1 rok</t>
  </si>
  <si>
    <t>Označení</t>
  </si>
  <si>
    <t>T54FJ  pro notebook Dell Latitude E5530</t>
  </si>
  <si>
    <t>Dokovací stanice                     (1 ks)</t>
  </si>
  <si>
    <t xml:space="preserve">4 150 Kč bez DPH </t>
  </si>
  <si>
    <t>Požadavky na dokovací stanici</t>
  </si>
  <si>
    <t>Plnohodnotná dokovací stanice s vlastním napájením a se zárukou plné kompatibility s laptopem</t>
  </si>
  <si>
    <t>Min. výkon napájení dok. Stanice</t>
  </si>
  <si>
    <t>130W</t>
  </si>
  <si>
    <t>Konektivita</t>
  </si>
  <si>
    <t>Min. 3x USB3.0 (z toho min. 1x napájený), 2x USB 2.0, 1x mini DP, 1x VGA, 1.HDMI, připojemí současně dvou monitorů s rozlišením Full HD, 1x RJ45, 1x headset konektor</t>
  </si>
  <si>
    <t>Přenosová rychlost sítě Ethernet</t>
  </si>
  <si>
    <t>10,100,1000  Mbit/s</t>
  </si>
  <si>
    <t>,</t>
  </si>
  <si>
    <t xml:space="preserve">250 Kč bez DPH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</si>
</sst>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3" x14ac:knownFonts="1">
    <font>
      <sz val="11"/>
      <color theme="1"/>
      <name val="Calibri"/>
      <family val="2"/>
      <charset val="238"/>
      <scheme val="minor"/>
    </font>
    <font>
      <b/>
      <sz val="11"/>
      <color rgb="FF000000"/>
      <name val="Calibri"/>
      <family val="2"/>
      <charset val="238"/>
    </font>
    <font>
      <b/>
      <sz val="11"/>
      <name val="Calibri"/>
      <family val="2"/>
      <charset val="238"/>
    </font>
    <font>
      <sz val="11"/>
      <color rgb="FF000000"/>
      <name val="Calibri"/>
    </font>
    <font>
      <sz val="11"/>
      <color rgb="FF000000"/>
      <name val="Calibri"/>
      <family val="2"/>
      <charset val="238"/>
    </font>
    <font>
      <u/>
      <sz val="11"/>
      <color rgb="FF0563C1"/>
      <name val="Calibri"/>
    </font>
    <font>
      <sz val="10"/>
      <color rgb="FF000000"/>
      <name val="Arial"/>
      <family val="2"/>
      <charset val="238"/>
    </font>
    <font>
      <sz val="9"/>
      <color rgb="FF000000"/>
      <name val="Verdana"/>
      <family val="2"/>
      <charset val="238"/>
    </font>
    <font>
      <b/>
      <sz val="14"/>
      <color rgb="FF000000"/>
      <name val="Calibri"/>
      <family val="2"/>
      <charset val="238"/>
    </font>
    <font>
      <b/>
      <sz val="12"/>
      <color rgb="FFFF0000"/>
      <name val="Calibri"/>
      <family val="2"/>
      <charset val="238"/>
    </font>
    <font>
      <sz val="10"/>
      <color rgb="FF000000"/>
      <name val="Calibri"/>
      <family val="2"/>
      <charset val="238"/>
    </font>
    <font>
      <sz val="11"/>
      <name val="Calibri"/>
      <family val="2"/>
      <charset val="238"/>
    </font>
    <font>
      <sz val="14"/>
      <color rgb="FF000000"/>
      <name val="Calibri"/>
      <family val="2"/>
      <charset val="238"/>
    </font>
  </fonts>
  <fills count="9">
    <fill>
      <patternFill patternType="none"/>
    </fill>
    <fill>
      <patternFill patternType="gray125"/>
    </fill>
    <fill>
      <patternFill patternType="solid">
        <fgColor rgb="FFDEEAF6"/>
        <bgColor rgb="FFDEEAF6"/>
      </patternFill>
    </fill>
    <fill>
      <patternFill patternType="solid">
        <fgColor rgb="FFDDEBF7"/>
        <bgColor rgb="FF000000"/>
      </patternFill>
    </fill>
    <fill>
      <patternFill patternType="solid">
        <fgColor rgb="FFFEF2CB"/>
        <bgColor rgb="FFFEF2CB"/>
      </patternFill>
    </fill>
    <fill>
      <patternFill patternType="solid">
        <fgColor rgb="FFFFD965"/>
        <bgColor rgb="FFFFD965"/>
      </patternFill>
    </fill>
    <fill>
      <patternFill patternType="solid">
        <fgColor rgb="FFFFFFFF"/>
        <bgColor rgb="FF000000"/>
      </patternFill>
    </fill>
    <fill>
      <patternFill patternType="solid">
        <fgColor theme="9" tint="0.59999389629810485"/>
        <bgColor indexed="64"/>
      </patternFill>
    </fill>
    <fill>
      <patternFill patternType="solid">
        <fgColor theme="0" tint="-0.14999847407452621"/>
        <bgColor indexed="64"/>
      </patternFill>
    </fill>
  </fills>
  <borders count="59">
    <border>
      <left/>
      <right/>
      <top/>
      <bottom/>
      <diagonal/>
    </border>
    <border>
      <left style="thin">
        <color indexed="64"/>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D0CECE"/>
      </right>
      <top/>
      <bottom style="thin">
        <color rgb="FFD0CECE"/>
      </bottom>
      <diagonal/>
    </border>
    <border>
      <left style="thin">
        <color rgb="FFD0CECE"/>
      </left>
      <right style="thin">
        <color indexed="64"/>
      </right>
      <top/>
      <bottom style="thin">
        <color rgb="FFD0CECE"/>
      </bottom>
      <diagonal/>
    </border>
    <border>
      <left style="thin">
        <color indexed="64"/>
      </left>
      <right style="thin">
        <color rgb="FFD0CECE"/>
      </right>
      <top style="thin">
        <color rgb="FFD0CECE"/>
      </top>
      <bottom style="thin">
        <color rgb="FFD0CECE"/>
      </bottom>
      <diagonal/>
    </border>
    <border>
      <left style="thin">
        <color rgb="FFD0CECE"/>
      </left>
      <right style="thin">
        <color indexed="64"/>
      </right>
      <top style="thin">
        <color rgb="FFD0CECE"/>
      </top>
      <bottom style="thin">
        <color rgb="FFD0CECE"/>
      </bottom>
      <diagonal/>
    </border>
    <border>
      <left style="thin">
        <color indexed="64"/>
      </left>
      <right style="thin">
        <color rgb="FF000000"/>
      </right>
      <top style="thin">
        <color rgb="FF000000"/>
      </top>
      <bottom style="thin">
        <color rgb="FF000000"/>
      </bottom>
      <diagonal/>
    </border>
    <border>
      <left style="thin">
        <color indexed="64"/>
      </left>
      <right style="thin">
        <color rgb="FFD0CECE"/>
      </right>
      <top style="thin">
        <color rgb="FFD0CECE"/>
      </top>
      <bottom style="double">
        <color indexed="64"/>
      </bottom>
      <diagonal/>
    </border>
    <border>
      <left style="thin">
        <color rgb="FFD0CECE"/>
      </left>
      <right style="thin">
        <color indexed="64"/>
      </right>
      <top style="thin">
        <color rgb="FFD0CECE"/>
      </top>
      <bottom style="double">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D0CECE"/>
      </right>
      <top style="thin">
        <color rgb="FFD0CECE"/>
      </top>
      <bottom/>
      <diagonal/>
    </border>
    <border>
      <left style="thin">
        <color rgb="FFD0CECE"/>
      </left>
      <right style="thin">
        <color indexed="64"/>
      </right>
      <top style="thin">
        <color rgb="FFD0CECE"/>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D0CECE"/>
      </right>
      <top/>
      <bottom/>
      <diagonal/>
    </border>
    <border>
      <left style="thin">
        <color rgb="FFD0CECE"/>
      </left>
      <right style="thin">
        <color indexed="64"/>
      </right>
      <top/>
      <bottom/>
      <diagonal/>
    </border>
    <border>
      <left style="thin">
        <color rgb="FF000000"/>
      </left>
      <right style="thin">
        <color rgb="FF000000"/>
      </right>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double">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style="thin">
        <color indexed="64"/>
      </left>
      <right style="thin">
        <color rgb="FFD0CECE"/>
      </right>
      <top style="thin">
        <color indexed="64"/>
      </top>
      <bottom style="thin">
        <color indexed="64"/>
      </bottom>
      <diagonal/>
    </border>
    <border>
      <left style="thin">
        <color rgb="FFD0CECE"/>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style="thin">
        <color indexed="64"/>
      </right>
      <top/>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rgb="FFD0CECE"/>
      </right>
      <top style="thin">
        <color rgb="FFD0CECE"/>
      </top>
      <bottom style="thin">
        <color indexed="64"/>
      </bottom>
      <diagonal/>
    </border>
    <border>
      <left style="thin">
        <color rgb="FFD0CECE"/>
      </left>
      <right style="thin">
        <color indexed="64"/>
      </right>
      <top style="thin">
        <color rgb="FFD0CECE"/>
      </top>
      <bottom style="thin">
        <color indexed="64"/>
      </bottom>
      <diagonal/>
    </border>
    <border>
      <left style="thin">
        <color rgb="FF000000"/>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style="double">
        <color auto="1"/>
      </bottom>
      <diagonal/>
    </border>
    <border>
      <left style="thin">
        <color indexed="64"/>
      </left>
      <right style="thin">
        <color rgb="FF000000"/>
      </right>
      <top/>
      <bottom style="double">
        <color auto="1"/>
      </bottom>
      <diagonal/>
    </border>
    <border>
      <left style="thin">
        <color indexed="64"/>
      </left>
      <right/>
      <top style="thin">
        <color rgb="FF000000"/>
      </top>
      <bottom/>
      <diagonal/>
    </border>
  </borders>
  <cellStyleXfs count="2">
    <xf numFmtId="0" fontId="0" fillId="0" borderId="0"/>
    <xf numFmtId="0" fontId="5" fillId="0" borderId="0" applyNumberFormat="0" applyFill="0" applyBorder="0" applyAlignment="0" applyProtection="0"/>
  </cellStyleXfs>
  <cellXfs count="139">
    <xf numFmtId="0" fontId="0" fillId="0" borderId="0" xfId="0"/>
    <xf numFmtId="0" fontId="2" fillId="2" borderId="2" xfId="0" applyFont="1" applyFill="1" applyBorder="1" applyAlignment="1">
      <alignment wrapText="1"/>
    </xf>
    <xf numFmtId="0" fontId="3" fillId="4" borderId="2" xfId="0" applyFont="1" applyFill="1" applyBorder="1"/>
    <xf numFmtId="0" fontId="3" fillId="0" borderId="0" xfId="0" applyFont="1" applyFill="1" applyBorder="1" applyAlignment="1"/>
    <xf numFmtId="0" fontId="4" fillId="0" borderId="4" xfId="0" applyFont="1" applyFill="1" applyBorder="1"/>
    <xf numFmtId="3" fontId="3" fillId="0" borderId="7" xfId="0" applyNumberFormat="1" applyFont="1" applyFill="1" applyBorder="1"/>
    <xf numFmtId="0" fontId="4" fillId="0" borderId="4" xfId="0" applyFont="1" applyFill="1" applyBorder="1" applyAlignment="1"/>
    <xf numFmtId="0" fontId="3" fillId="4" borderId="8" xfId="0" applyFont="1" applyFill="1" applyBorder="1"/>
    <xf numFmtId="0" fontId="4" fillId="0" borderId="0" xfId="0" applyFont="1" applyFill="1" applyBorder="1" applyAlignment="1"/>
    <xf numFmtId="0" fontId="3" fillId="0" borderId="4" xfId="0" applyFont="1" applyFill="1" applyBorder="1"/>
    <xf numFmtId="0" fontId="3" fillId="4" borderId="9" xfId="0" applyFont="1" applyFill="1" applyBorder="1"/>
    <xf numFmtId="0" fontId="2" fillId="2" borderId="3" xfId="0" applyFont="1" applyFill="1" applyBorder="1" applyAlignment="1">
      <alignment wrapText="1"/>
    </xf>
    <xf numFmtId="3" fontId="3" fillId="0" borderId="14" xfId="0" applyNumberFormat="1" applyFont="1" applyFill="1" applyBorder="1"/>
    <xf numFmtId="3" fontId="3" fillId="0" borderId="15" xfId="0" applyNumberFormat="1" applyFont="1" applyFill="1" applyBorder="1"/>
    <xf numFmtId="3" fontId="3" fillId="0" borderId="16" xfId="0" applyNumberFormat="1" applyFont="1" applyFill="1" applyBorder="1"/>
    <xf numFmtId="3" fontId="3" fillId="0" borderId="17" xfId="0" applyNumberFormat="1" applyFont="1" applyFill="1" applyBorder="1"/>
    <xf numFmtId="49" fontId="4" fillId="0" borderId="4" xfId="1" applyNumberFormat="1" applyFont="1" applyFill="1" applyBorder="1" applyAlignment="1"/>
    <xf numFmtId="0" fontId="4" fillId="0" borderId="4" xfId="1" applyFont="1" applyFill="1" applyBorder="1" applyAlignment="1"/>
    <xf numFmtId="3" fontId="3" fillId="0" borderId="19" xfId="0" applyNumberFormat="1" applyFont="1" applyFill="1" applyBorder="1"/>
    <xf numFmtId="3" fontId="3" fillId="0" borderId="20" xfId="0" applyNumberFormat="1" applyFont="1" applyFill="1" applyBorder="1"/>
    <xf numFmtId="0" fontId="7" fillId="0" borderId="11" xfId="0" applyFont="1" applyFill="1" applyBorder="1" applyAlignment="1">
      <alignment horizontal="left" vertical="center"/>
    </xf>
    <xf numFmtId="3" fontId="3" fillId="0" borderId="23" xfId="0" applyNumberFormat="1" applyFont="1" applyFill="1" applyBorder="1"/>
    <xf numFmtId="3" fontId="3" fillId="0" borderId="24" xfId="0" applyNumberFormat="1" applyFont="1" applyFill="1" applyBorder="1"/>
    <xf numFmtId="0" fontId="1" fillId="0" borderId="27" xfId="0" applyFont="1" applyFill="1" applyBorder="1" applyAlignment="1">
      <alignment vertical="center"/>
    </xf>
    <xf numFmtId="0" fontId="2" fillId="2" borderId="27" xfId="0" applyFont="1" applyFill="1" applyBorder="1" applyAlignment="1">
      <alignment wrapText="1"/>
    </xf>
    <xf numFmtId="0" fontId="2" fillId="3" borderId="27" xfId="0" applyFont="1" applyFill="1" applyBorder="1" applyAlignment="1">
      <alignment horizontal="center" vertical="center" wrapText="1"/>
    </xf>
    <xf numFmtId="0" fontId="3" fillId="4" borderId="27" xfId="0" applyFont="1" applyFill="1" applyBorder="1"/>
    <xf numFmtId="0" fontId="4" fillId="0" borderId="4" xfId="0" applyFont="1" applyFill="1" applyBorder="1" applyAlignment="1">
      <alignment vertical="top"/>
    </xf>
    <xf numFmtId="0" fontId="4" fillId="0" borderId="4" xfId="0" applyFont="1" applyFill="1" applyBorder="1" applyAlignment="1">
      <alignment wrapText="1"/>
    </xf>
    <xf numFmtId="3" fontId="3" fillId="0" borderId="30" xfId="0" applyNumberFormat="1" applyFont="1" applyFill="1" applyBorder="1"/>
    <xf numFmtId="3" fontId="3" fillId="0" borderId="31" xfId="0" applyNumberFormat="1" applyFont="1" applyFill="1" applyBorder="1"/>
    <xf numFmtId="0" fontId="1" fillId="0" borderId="2" xfId="0" applyFont="1" applyFill="1" applyBorder="1" applyAlignment="1">
      <alignment vertical="center"/>
    </xf>
    <xf numFmtId="0" fontId="2" fillId="3" borderId="2" xfId="0" applyFont="1" applyFill="1" applyBorder="1" applyAlignment="1">
      <alignment horizontal="center" vertical="center" wrapText="1"/>
    </xf>
    <xf numFmtId="0" fontId="4" fillId="0" borderId="0" xfId="0" applyFont="1" applyFill="1" applyBorder="1" applyAlignment="1">
      <alignment vertical="center"/>
    </xf>
    <xf numFmtId="0" fontId="4" fillId="0" borderId="4" xfId="0" applyFont="1" applyFill="1" applyBorder="1" applyAlignment="1">
      <alignment vertical="center"/>
    </xf>
    <xf numFmtId="0" fontId="3" fillId="4" borderId="36" xfId="0" applyFont="1" applyFill="1" applyBorder="1"/>
    <xf numFmtId="0" fontId="8" fillId="0" borderId="0" xfId="0" applyFont="1" applyFill="1" applyBorder="1"/>
    <xf numFmtId="0" fontId="3" fillId="0" borderId="0" xfId="0" applyFont="1" applyFill="1" applyBorder="1"/>
    <xf numFmtId="0" fontId="1" fillId="0" borderId="0" xfId="0" applyFont="1" applyFill="1" applyBorder="1"/>
    <xf numFmtId="0" fontId="3" fillId="0" borderId="0" xfId="0" applyFont="1" applyFill="1" applyBorder="1" applyAlignment="1"/>
    <xf numFmtId="0" fontId="10" fillId="0" borderId="0" xfId="0" applyFont="1" applyFill="1" applyBorder="1" applyAlignment="1">
      <alignment horizontal="left" vertical="center"/>
    </xf>
    <xf numFmtId="0" fontId="3" fillId="0" borderId="0" xfId="0" applyFont="1" applyFill="1" applyBorder="1" applyAlignment="1">
      <alignment horizontal="left"/>
    </xf>
    <xf numFmtId="0" fontId="12" fillId="0" borderId="0" xfId="0" applyFont="1" applyFill="1" applyBorder="1" applyAlignment="1">
      <alignment horizontal="left"/>
    </xf>
    <xf numFmtId="0" fontId="8" fillId="0" borderId="35" xfId="0" applyFont="1" applyFill="1" applyBorder="1" applyAlignment="1">
      <alignment horizontal="right"/>
    </xf>
    <xf numFmtId="0" fontId="4" fillId="0" borderId="25" xfId="0" applyFont="1" applyFill="1" applyBorder="1"/>
    <xf numFmtId="0" fontId="6" fillId="0" borderId="25" xfId="0" applyFont="1" applyFill="1" applyBorder="1"/>
    <xf numFmtId="0" fontId="1" fillId="0" borderId="39" xfId="0" applyFont="1" applyFill="1" applyBorder="1" applyAlignment="1">
      <alignment vertical="center"/>
    </xf>
    <xf numFmtId="0" fontId="2" fillId="2" borderId="39" xfId="0" applyFont="1" applyFill="1" applyBorder="1" applyAlignment="1">
      <alignment wrapText="1"/>
    </xf>
    <xf numFmtId="0" fontId="7" fillId="0" borderId="4" xfId="0" applyFont="1" applyFill="1" applyBorder="1" applyAlignment="1">
      <alignment wrapText="1"/>
    </xf>
    <xf numFmtId="0" fontId="3" fillId="4" borderId="4" xfId="0" applyFont="1" applyFill="1" applyBorder="1"/>
    <xf numFmtId="3" fontId="3" fillId="0" borderId="43" xfId="0" applyNumberFormat="1" applyFont="1" applyFill="1" applyBorder="1"/>
    <xf numFmtId="3" fontId="3" fillId="0" borderId="44" xfId="0" applyNumberFormat="1" applyFont="1" applyFill="1" applyBorder="1"/>
    <xf numFmtId="164" fontId="3" fillId="5" borderId="11" xfId="0" applyNumberFormat="1" applyFont="1" applyFill="1" applyBorder="1"/>
    <xf numFmtId="164" fontId="3" fillId="5" borderId="4" xfId="0" applyNumberFormat="1" applyFont="1" applyFill="1" applyBorder="1"/>
    <xf numFmtId="164" fontId="3" fillId="0" borderId="4" xfId="0" applyNumberFormat="1" applyFont="1" applyFill="1" applyBorder="1"/>
    <xf numFmtId="164" fontId="3" fillId="0" borderId="11" xfId="0" applyNumberFormat="1" applyFont="1" applyFill="1" applyBorder="1"/>
    <xf numFmtId="0" fontId="1" fillId="0" borderId="3" xfId="0" applyFont="1" applyFill="1" applyBorder="1" applyAlignment="1">
      <alignment vertical="center"/>
    </xf>
    <xf numFmtId="0" fontId="2" fillId="3" borderId="39" xfId="0" applyFont="1" applyFill="1" applyBorder="1" applyAlignment="1">
      <alignment horizontal="center" vertical="center" wrapText="1"/>
    </xf>
    <xf numFmtId="164" fontId="3" fillId="5" borderId="27" xfId="0" applyNumberFormat="1" applyFont="1" applyFill="1" applyBorder="1"/>
    <xf numFmtId="164" fontId="3" fillId="0" borderId="45" xfId="0" applyNumberFormat="1" applyFont="1" applyFill="1" applyBorder="1"/>
    <xf numFmtId="3" fontId="3" fillId="0" borderId="46" xfId="0" applyNumberFormat="1" applyFont="1" applyFill="1" applyBorder="1"/>
    <xf numFmtId="0" fontId="3" fillId="4" borderId="47" xfId="0" applyFont="1" applyFill="1" applyBorder="1"/>
    <xf numFmtId="3" fontId="3" fillId="0" borderId="41" xfId="0" applyNumberFormat="1" applyFont="1" applyFill="1" applyBorder="1"/>
    <xf numFmtId="3" fontId="3" fillId="0" borderId="48" xfId="0" applyNumberFormat="1" applyFont="1" applyFill="1" applyBorder="1"/>
    <xf numFmtId="0" fontId="4" fillId="0" borderId="49" xfId="0" applyFont="1" applyFill="1" applyBorder="1" applyAlignment="1">
      <alignment vertical="center"/>
    </xf>
    <xf numFmtId="3" fontId="3" fillId="0" borderId="52" xfId="0" applyNumberFormat="1" applyFont="1" applyFill="1" applyBorder="1"/>
    <xf numFmtId="3" fontId="3" fillId="0" borderId="53" xfId="0" applyNumberFormat="1" applyFont="1" applyFill="1" applyBorder="1"/>
    <xf numFmtId="0" fontId="4" fillId="0" borderId="54" xfId="0" applyFont="1" applyFill="1" applyBorder="1" applyAlignment="1">
      <alignment vertical="center"/>
    </xf>
    <xf numFmtId="0" fontId="4" fillId="0" borderId="25" xfId="0" applyFont="1" applyFill="1" applyBorder="1" applyAlignment="1">
      <alignment wrapText="1"/>
    </xf>
    <xf numFmtId="3" fontId="1" fillId="7" borderId="55" xfId="0" applyNumberFormat="1" applyFont="1" applyFill="1" applyBorder="1"/>
    <xf numFmtId="0" fontId="1" fillId="8" borderId="18" xfId="0" applyFont="1" applyFill="1" applyBorder="1" applyAlignment="1">
      <alignment vertical="top"/>
    </xf>
    <xf numFmtId="0" fontId="1" fillId="8" borderId="8" xfId="0" applyFont="1" applyFill="1" applyBorder="1" applyAlignment="1">
      <alignment horizontal="center" vertical="top"/>
    </xf>
    <xf numFmtId="0" fontId="1" fillId="8" borderId="22" xfId="0" applyFont="1" applyFill="1" applyBorder="1" applyAlignment="1">
      <alignment horizontal="center" vertical="center"/>
    </xf>
    <xf numFmtId="0" fontId="1" fillId="8" borderId="9" xfId="0" applyFont="1" applyFill="1" applyBorder="1" applyAlignment="1">
      <alignment horizontal="center"/>
    </xf>
    <xf numFmtId="0" fontId="1" fillId="8" borderId="9" xfId="0" applyFont="1" applyFill="1" applyBorder="1" applyAlignment="1">
      <alignment horizontal="center" vertical="top" wrapText="1"/>
    </xf>
    <xf numFmtId="0" fontId="3" fillId="0" borderId="0" xfId="0" applyFont="1" applyFill="1" applyBorder="1" applyAlignment="1"/>
    <xf numFmtId="0" fontId="4" fillId="0" borderId="4" xfId="0" applyFont="1" applyFill="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wrapText="1"/>
    </xf>
    <xf numFmtId="0" fontId="3" fillId="0" borderId="4" xfId="0" applyFont="1" applyFill="1" applyBorder="1" applyAlignment="1">
      <alignment vertical="center" wrapText="1"/>
    </xf>
    <xf numFmtId="0" fontId="1" fillId="0" borderId="6" xfId="0" applyFont="1" applyFill="1" applyBorder="1" applyAlignment="1">
      <alignment vertical="center"/>
    </xf>
    <xf numFmtId="0" fontId="2" fillId="2" borderId="6" xfId="0" applyFont="1" applyFill="1" applyBorder="1" applyAlignment="1">
      <alignment wrapText="1"/>
    </xf>
    <xf numFmtId="0" fontId="4" fillId="6" borderId="10" xfId="0" applyFont="1" applyFill="1" applyBorder="1" applyAlignment="1">
      <alignment vertical="center" wrapText="1"/>
    </xf>
    <xf numFmtId="0" fontId="5" fillId="0" borderId="0" xfId="1" applyFill="1" applyBorder="1" applyAlignment="1"/>
    <xf numFmtId="0" fontId="5" fillId="0" borderId="0" xfId="1" applyFill="1" applyBorder="1" applyAlignment="1">
      <alignment vertical="top"/>
    </xf>
    <xf numFmtId="0" fontId="3" fillId="0" borderId="25" xfId="0" applyFont="1" applyFill="1" applyBorder="1" applyAlignment="1">
      <alignment vertical="center"/>
    </xf>
    <xf numFmtId="0" fontId="3" fillId="0" borderId="25" xfId="0" applyFont="1" applyFill="1" applyBorder="1" applyAlignment="1">
      <alignment wrapText="1"/>
    </xf>
    <xf numFmtId="0" fontId="1" fillId="8" borderId="13" xfId="0" applyFont="1" applyFill="1" applyBorder="1" applyAlignment="1">
      <alignment horizontal="center"/>
    </xf>
    <xf numFmtId="0" fontId="11" fillId="8" borderId="37" xfId="0" applyFont="1" applyFill="1" applyBorder="1"/>
    <xf numFmtId="0" fontId="1" fillId="8" borderId="9" xfId="0" applyFont="1" applyFill="1" applyBorder="1" applyAlignment="1">
      <alignment horizontal="center" vertical="top" wrapText="1"/>
    </xf>
    <xf numFmtId="0" fontId="11" fillId="8" borderId="3" xfId="0" applyFont="1" applyFill="1" applyBorder="1"/>
    <xf numFmtId="0" fontId="1" fillId="8" borderId="3" xfId="0" applyFont="1" applyFill="1" applyBorder="1" applyAlignment="1">
      <alignment horizontal="center" vertical="center"/>
    </xf>
    <xf numFmtId="0" fontId="1" fillId="8" borderId="9" xfId="0" applyFont="1" applyFill="1" applyBorder="1" applyAlignment="1">
      <alignment horizontal="center" wrapText="1"/>
    </xf>
    <xf numFmtId="0" fontId="1" fillId="8" borderId="21" xfId="0" applyFont="1" applyFill="1" applyBorder="1" applyAlignment="1">
      <alignment horizontal="center" wrapText="1"/>
    </xf>
    <xf numFmtId="0" fontId="2" fillId="8" borderId="9" xfId="0" applyFont="1" applyFill="1" applyBorder="1" applyAlignment="1">
      <alignment horizontal="center" wrapText="1"/>
    </xf>
    <xf numFmtId="0" fontId="2" fillId="8" borderId="9" xfId="0" applyFont="1" applyFill="1" applyBorder="1" applyAlignment="1">
      <alignment horizontal="center" vertical="center" wrapText="1"/>
    </xf>
    <xf numFmtId="0" fontId="3" fillId="8" borderId="3" xfId="0" applyFont="1" applyFill="1" applyBorder="1" applyAlignment="1">
      <alignment vertical="center"/>
    </xf>
    <xf numFmtId="0" fontId="9" fillId="0" borderId="0" xfId="0" applyFont="1" applyFill="1" applyBorder="1" applyAlignment="1">
      <alignment horizontal="center" wrapText="1"/>
    </xf>
    <xf numFmtId="0" fontId="3" fillId="0" borderId="0" xfId="0" applyFont="1" applyFill="1" applyBorder="1" applyAlignment="1"/>
    <xf numFmtId="0" fontId="1" fillId="0" borderId="2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3" fillId="4" borderId="28"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51" xfId="0" applyFont="1" applyFill="1" applyBorder="1" applyAlignment="1">
      <alignment horizontal="center" vertical="top" wrapText="1"/>
    </xf>
    <xf numFmtId="0" fontId="2" fillId="0" borderId="2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42" xfId="0" applyFont="1" applyFill="1" applyBorder="1" applyAlignment="1">
      <alignment horizontal="center" vertical="top" wrapText="1"/>
    </xf>
    <xf numFmtId="0" fontId="2" fillId="0" borderId="2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4" borderId="6"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21" xfId="0" applyFont="1" applyFill="1" applyBorder="1" applyAlignment="1">
      <alignment horizontal="center" vertical="top" wrapText="1"/>
    </xf>
    <xf numFmtId="0" fontId="2"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3" fillId="4" borderId="35" xfId="0" applyFont="1" applyFill="1" applyBorder="1" applyAlignment="1">
      <alignment horizontal="center" vertical="top" wrapText="1"/>
    </xf>
    <xf numFmtId="0" fontId="3" fillId="4" borderId="38"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3" fillId="4" borderId="33" xfId="0" applyFont="1" applyFill="1" applyBorder="1" applyAlignment="1">
      <alignment horizontal="center" vertical="top" wrapText="1"/>
    </xf>
    <xf numFmtId="0" fontId="3" fillId="0" borderId="5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3" fillId="6" borderId="3" xfId="0" applyFont="1" applyFill="1" applyBorder="1" applyAlignment="1">
      <alignment horizontal="center"/>
    </xf>
    <xf numFmtId="0" fontId="3" fillId="6" borderId="32" xfId="0" applyFont="1" applyFill="1" applyBorder="1" applyAlignment="1">
      <alignment horizontal="center"/>
    </xf>
    <xf numFmtId="0" fontId="1" fillId="0" borderId="58" xfId="0" applyFont="1" applyFill="1" applyBorder="1" applyAlignment="1">
      <alignment horizontal="center" vertical="center" wrapText="1"/>
    </xf>
    <xf numFmtId="0" fontId="1" fillId="0" borderId="56" xfId="0" applyFont="1"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lza.cz/slovnik/rychlost-zapisu-art1313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tabSelected="1" topLeftCell="A34" workbookViewId="0">
      <selection activeCell="O22" sqref="O22"/>
    </sheetView>
  </sheetViews>
  <sheetFormatPr defaultRowHeight="15" x14ac:dyDescent="0.25"/>
  <cols>
    <col min="2" max="2" width="13.5703125" customWidth="1"/>
    <col min="3" max="3" width="18.85546875" customWidth="1"/>
    <col min="4" max="4" width="27.85546875" customWidth="1"/>
    <col min="5" max="5" width="13.5703125" customWidth="1"/>
    <col min="6" max="6" width="14.7109375" customWidth="1"/>
    <col min="7" max="7" width="17.7109375" customWidth="1"/>
    <col min="8" max="8" width="20.5703125" customWidth="1"/>
    <col min="9" max="9" width="14.85546875" customWidth="1"/>
    <col min="10" max="10" width="14.140625" customWidth="1"/>
  </cols>
  <sheetData>
    <row r="1" spans="2:11" ht="18.75" customHeight="1" x14ac:dyDescent="0.3">
      <c r="B1" s="36" t="s">
        <v>50</v>
      </c>
      <c r="C1" s="36"/>
      <c r="D1" s="3"/>
      <c r="E1" s="37"/>
      <c r="F1" s="37"/>
      <c r="G1" s="3"/>
      <c r="H1" s="3"/>
      <c r="I1" s="3"/>
      <c r="J1" s="3"/>
    </row>
    <row r="2" spans="2:11" x14ac:dyDescent="0.25">
      <c r="B2" s="38"/>
      <c r="C2" s="3"/>
      <c r="D2" s="3"/>
      <c r="E2" s="37"/>
      <c r="F2" s="37"/>
      <c r="G2" s="3"/>
      <c r="H2" s="3"/>
      <c r="I2" s="3"/>
      <c r="J2" s="3"/>
    </row>
    <row r="3" spans="2:11" ht="15" customHeight="1" x14ac:dyDescent="0.25">
      <c r="B3" s="97" t="s">
        <v>51</v>
      </c>
      <c r="C3" s="98"/>
      <c r="D3" s="98"/>
      <c r="E3" s="98"/>
      <c r="F3" s="98"/>
      <c r="G3" s="98"/>
      <c r="H3" s="98"/>
      <c r="I3" s="3"/>
      <c r="J3" s="3"/>
    </row>
    <row r="4" spans="2:11" ht="15.75" customHeight="1" x14ac:dyDescent="0.25">
      <c r="B4" s="38"/>
      <c r="C4" s="3"/>
      <c r="D4" s="3"/>
      <c r="E4" s="37"/>
      <c r="F4" s="37"/>
      <c r="G4" s="3"/>
      <c r="H4" s="3"/>
      <c r="I4" s="3"/>
      <c r="J4" s="3"/>
    </row>
    <row r="5" spans="2:11" ht="15.75" thickBot="1" x14ac:dyDescent="0.3">
      <c r="B5" s="38"/>
      <c r="C5" s="37"/>
      <c r="D5" s="37"/>
      <c r="E5" s="37"/>
      <c r="F5" s="37"/>
      <c r="G5" s="37"/>
      <c r="H5" s="37"/>
      <c r="I5" s="37"/>
      <c r="J5" s="37"/>
    </row>
    <row r="6" spans="2:11" ht="19.5" thickBot="1" x14ac:dyDescent="0.35">
      <c r="B6" s="40"/>
      <c r="C6" s="41"/>
      <c r="D6" s="41"/>
      <c r="E6" s="41"/>
      <c r="F6" s="41"/>
      <c r="G6" s="41"/>
      <c r="H6" s="42"/>
      <c r="I6" s="43" t="s">
        <v>61</v>
      </c>
      <c r="J6" s="69">
        <f>SUM(J9,J16,J23,J27,J31,J35,J39,J43,J49)</f>
        <v>0</v>
      </c>
    </row>
    <row r="7" spans="2:11" ht="15" customHeight="1" x14ac:dyDescent="0.25">
      <c r="B7" s="70"/>
      <c r="C7" s="87" t="s">
        <v>53</v>
      </c>
      <c r="D7" s="88"/>
      <c r="E7" s="94" t="s">
        <v>56</v>
      </c>
      <c r="F7" s="95" t="s">
        <v>57</v>
      </c>
      <c r="G7" s="89" t="s">
        <v>58</v>
      </c>
      <c r="H7" s="71" t="s">
        <v>59</v>
      </c>
      <c r="I7" s="92" t="s">
        <v>66</v>
      </c>
      <c r="J7" s="91" t="s">
        <v>62</v>
      </c>
    </row>
    <row r="8" spans="2:11" ht="31.5" customHeight="1" x14ac:dyDescent="0.25">
      <c r="B8" s="72" t="s">
        <v>52</v>
      </c>
      <c r="C8" s="73" t="s">
        <v>54</v>
      </c>
      <c r="D8" s="73" t="s">
        <v>55</v>
      </c>
      <c r="E8" s="90"/>
      <c r="F8" s="96"/>
      <c r="G8" s="90"/>
      <c r="H8" s="74" t="s">
        <v>60</v>
      </c>
      <c r="I8" s="93"/>
      <c r="J8" s="90"/>
    </row>
    <row r="9" spans="2:11" x14ac:dyDescent="0.25">
      <c r="B9" s="116" t="s">
        <v>0</v>
      </c>
      <c r="C9" s="23" t="s">
        <v>1</v>
      </c>
      <c r="D9" s="24" t="s">
        <v>2</v>
      </c>
      <c r="E9" s="57"/>
      <c r="F9" s="57">
        <v>1</v>
      </c>
      <c r="G9" s="26"/>
      <c r="H9" s="119"/>
      <c r="I9" s="58">
        <v>0</v>
      </c>
      <c r="J9" s="59">
        <f>I9*F9</f>
        <v>0</v>
      </c>
      <c r="K9" s="3"/>
    </row>
    <row r="10" spans="2:11" x14ac:dyDescent="0.25">
      <c r="B10" s="117"/>
      <c r="C10" s="4" t="s">
        <v>3</v>
      </c>
      <c r="D10" s="4" t="s">
        <v>4</v>
      </c>
      <c r="E10" s="122">
        <v>19100109</v>
      </c>
      <c r="F10" s="125" t="s">
        <v>63</v>
      </c>
      <c r="G10" s="2"/>
      <c r="H10" s="120"/>
      <c r="I10" s="5"/>
      <c r="J10" s="60"/>
      <c r="K10" s="83"/>
    </row>
    <row r="11" spans="2:11" ht="27.75" customHeight="1" x14ac:dyDescent="0.25">
      <c r="B11" s="117"/>
      <c r="C11" s="4" t="s">
        <v>5</v>
      </c>
      <c r="D11" s="28" t="s">
        <v>6</v>
      </c>
      <c r="E11" s="123"/>
      <c r="F11" s="126"/>
      <c r="G11" s="7"/>
      <c r="H11" s="120"/>
      <c r="I11" s="5"/>
      <c r="J11" s="60"/>
      <c r="K11" s="3"/>
    </row>
    <row r="12" spans="2:11" x14ac:dyDescent="0.25">
      <c r="B12" s="117"/>
      <c r="C12" s="4" t="s">
        <v>7</v>
      </c>
      <c r="D12" s="8" t="s">
        <v>8</v>
      </c>
      <c r="E12" s="123"/>
      <c r="F12" s="126"/>
      <c r="G12" s="7"/>
      <c r="H12" s="120"/>
      <c r="I12" s="5"/>
      <c r="J12" s="60"/>
      <c r="K12" s="3"/>
    </row>
    <row r="13" spans="2:11" x14ac:dyDescent="0.25">
      <c r="B13" s="117"/>
      <c r="C13" s="9" t="s">
        <v>9</v>
      </c>
      <c r="D13" s="4" t="s">
        <v>10</v>
      </c>
      <c r="E13" s="123"/>
      <c r="F13" s="126"/>
      <c r="G13" s="10"/>
      <c r="H13" s="120"/>
      <c r="I13" s="5"/>
      <c r="J13" s="60"/>
      <c r="K13" s="3"/>
    </row>
    <row r="14" spans="2:11" x14ac:dyDescent="0.25">
      <c r="B14" s="117"/>
      <c r="C14" s="4" t="s">
        <v>11</v>
      </c>
      <c r="D14" s="8" t="s">
        <v>12</v>
      </c>
      <c r="E14" s="123"/>
      <c r="F14" s="126"/>
      <c r="G14" s="10"/>
      <c r="H14" s="120"/>
      <c r="I14" s="5"/>
      <c r="J14" s="60"/>
      <c r="K14" s="3"/>
    </row>
    <row r="15" spans="2:11" x14ac:dyDescent="0.25">
      <c r="B15" s="118"/>
      <c r="C15" s="4" t="s">
        <v>13</v>
      </c>
      <c r="D15" s="4" t="s">
        <v>14</v>
      </c>
      <c r="E15" s="124"/>
      <c r="F15" s="111"/>
      <c r="G15" s="61"/>
      <c r="H15" s="121"/>
      <c r="I15" s="62"/>
      <c r="J15" s="63"/>
      <c r="K15" s="3"/>
    </row>
    <row r="16" spans="2:11" x14ac:dyDescent="0.25">
      <c r="B16" s="127" t="s">
        <v>15</v>
      </c>
      <c r="C16" s="56" t="s">
        <v>1</v>
      </c>
      <c r="D16" s="11" t="s">
        <v>16</v>
      </c>
      <c r="E16" s="32"/>
      <c r="F16" s="32">
        <v>2</v>
      </c>
      <c r="G16" s="2"/>
      <c r="H16" s="129"/>
      <c r="I16" s="52">
        <v>0</v>
      </c>
      <c r="J16" s="55">
        <f>I16*F16</f>
        <v>0</v>
      </c>
      <c r="K16" s="3"/>
    </row>
    <row r="17" spans="2:11" x14ac:dyDescent="0.25">
      <c r="B17" s="101"/>
      <c r="C17" s="4" t="s">
        <v>7</v>
      </c>
      <c r="D17" s="6" t="s">
        <v>17</v>
      </c>
      <c r="E17" s="122">
        <v>19100109</v>
      </c>
      <c r="F17" s="125" t="s">
        <v>64</v>
      </c>
      <c r="G17" s="7"/>
      <c r="H17" s="104"/>
      <c r="I17" s="12"/>
      <c r="J17" s="13"/>
      <c r="K17" s="83"/>
    </row>
    <row r="18" spans="2:11" x14ac:dyDescent="0.25">
      <c r="B18" s="101"/>
      <c r="C18" s="6" t="s">
        <v>18</v>
      </c>
      <c r="D18" s="6" t="s">
        <v>19</v>
      </c>
      <c r="E18" s="123"/>
      <c r="F18" s="126"/>
      <c r="G18" s="7"/>
      <c r="H18" s="104"/>
      <c r="I18" s="14"/>
      <c r="J18" s="15"/>
      <c r="K18" s="3"/>
    </row>
    <row r="19" spans="2:11" x14ac:dyDescent="0.25">
      <c r="B19" s="101"/>
      <c r="C19" s="16" t="s">
        <v>20</v>
      </c>
      <c r="D19" s="6" t="s">
        <v>21</v>
      </c>
      <c r="E19" s="123"/>
      <c r="F19" s="126"/>
      <c r="G19" s="7"/>
      <c r="H19" s="104"/>
      <c r="I19" s="14"/>
      <c r="J19" s="15"/>
      <c r="K19" s="3"/>
    </row>
    <row r="20" spans="2:11" x14ac:dyDescent="0.25">
      <c r="B20" s="101"/>
      <c r="C20" s="17" t="s">
        <v>22</v>
      </c>
      <c r="D20" s="4" t="s">
        <v>23</v>
      </c>
      <c r="E20" s="123"/>
      <c r="F20" s="126"/>
      <c r="G20" s="7"/>
      <c r="H20" s="104"/>
      <c r="I20" s="14"/>
      <c r="J20" s="15"/>
      <c r="K20" s="3"/>
    </row>
    <row r="21" spans="2:11" x14ac:dyDescent="0.25">
      <c r="B21" s="101"/>
      <c r="C21" s="4" t="s">
        <v>24</v>
      </c>
      <c r="D21" s="4" t="s">
        <v>25</v>
      </c>
      <c r="E21" s="123"/>
      <c r="F21" s="126"/>
      <c r="G21" s="7"/>
      <c r="H21" s="104"/>
      <c r="I21" s="14"/>
      <c r="J21" s="15"/>
      <c r="K21" s="3"/>
    </row>
    <row r="22" spans="2:11" x14ac:dyDescent="0.25">
      <c r="B22" s="128"/>
      <c r="C22" s="44" t="s">
        <v>13</v>
      </c>
      <c r="D22" s="45" t="s">
        <v>14</v>
      </c>
      <c r="E22" s="123"/>
      <c r="F22" s="126"/>
      <c r="G22" s="10"/>
      <c r="H22" s="130"/>
      <c r="I22" s="21"/>
      <c r="J22" s="22"/>
      <c r="K22" s="3"/>
    </row>
    <row r="23" spans="2:11" x14ac:dyDescent="0.25">
      <c r="B23" s="99" t="s">
        <v>26</v>
      </c>
      <c r="C23" s="46" t="s">
        <v>1</v>
      </c>
      <c r="D23" s="47" t="s">
        <v>27</v>
      </c>
      <c r="E23" s="25"/>
      <c r="F23" s="25">
        <v>3</v>
      </c>
      <c r="G23" s="26"/>
      <c r="H23" s="103"/>
      <c r="I23" s="53">
        <v>0</v>
      </c>
      <c r="J23" s="54">
        <f>I23*F23</f>
        <v>0</v>
      </c>
      <c r="K23" s="3"/>
    </row>
    <row r="24" spans="2:11" x14ac:dyDescent="0.25">
      <c r="B24" s="100"/>
      <c r="C24" s="20" t="s">
        <v>28</v>
      </c>
      <c r="D24" s="20" t="s">
        <v>29</v>
      </c>
      <c r="E24" s="113">
        <v>19100180</v>
      </c>
      <c r="F24" s="109" t="s">
        <v>30</v>
      </c>
      <c r="G24" s="7"/>
      <c r="H24" s="104"/>
      <c r="I24" s="12"/>
      <c r="J24" s="13"/>
      <c r="K24" s="83"/>
    </row>
    <row r="25" spans="2:11" x14ac:dyDescent="0.25">
      <c r="B25" s="101"/>
      <c r="C25" s="6" t="s">
        <v>11</v>
      </c>
      <c r="D25" s="8" t="s">
        <v>31</v>
      </c>
      <c r="E25" s="107"/>
      <c r="F25" s="110"/>
      <c r="G25" s="10"/>
      <c r="H25" s="104"/>
      <c r="I25" s="21"/>
      <c r="J25" s="22"/>
      <c r="K25" s="3" t="s">
        <v>90</v>
      </c>
    </row>
    <row r="26" spans="2:11" ht="273" customHeight="1" x14ac:dyDescent="0.25">
      <c r="B26" s="102"/>
      <c r="C26" s="27" t="s">
        <v>32</v>
      </c>
      <c r="D26" s="48" t="s">
        <v>33</v>
      </c>
      <c r="E26" s="114"/>
      <c r="F26" s="115"/>
      <c r="G26" s="49"/>
      <c r="H26" s="112"/>
      <c r="I26" s="50"/>
      <c r="J26" s="51"/>
      <c r="K26" s="3"/>
    </row>
    <row r="27" spans="2:11" x14ac:dyDescent="0.25">
      <c r="B27" s="99" t="s">
        <v>34</v>
      </c>
      <c r="C27" s="23" t="s">
        <v>1</v>
      </c>
      <c r="D27" s="24" t="s">
        <v>35</v>
      </c>
      <c r="E27" s="25"/>
      <c r="F27" s="25">
        <v>3</v>
      </c>
      <c r="G27" s="26"/>
      <c r="H27" s="103"/>
      <c r="I27" s="53">
        <v>0</v>
      </c>
      <c r="J27" s="54">
        <f>I27*F27</f>
        <v>0</v>
      </c>
      <c r="K27" s="3"/>
    </row>
    <row r="28" spans="2:11" ht="94.5" customHeight="1" x14ac:dyDescent="0.25">
      <c r="B28" s="100"/>
      <c r="C28" s="33" t="s">
        <v>36</v>
      </c>
      <c r="D28" s="28" t="s">
        <v>37</v>
      </c>
      <c r="E28" s="106">
        <v>19100180</v>
      </c>
      <c r="F28" s="109" t="s">
        <v>30</v>
      </c>
      <c r="G28" s="7"/>
      <c r="H28" s="104"/>
      <c r="I28" s="12"/>
      <c r="J28" s="13"/>
      <c r="K28" s="84"/>
    </row>
    <row r="29" spans="2:11" x14ac:dyDescent="0.25">
      <c r="B29" s="101"/>
      <c r="C29" s="34" t="s">
        <v>13</v>
      </c>
      <c r="D29" s="28" t="s">
        <v>38</v>
      </c>
      <c r="E29" s="107"/>
      <c r="F29" s="110"/>
      <c r="G29" s="7"/>
      <c r="H29" s="104"/>
      <c r="I29" s="29"/>
      <c r="J29" s="30"/>
      <c r="K29" s="3"/>
    </row>
    <row r="30" spans="2:11" x14ac:dyDescent="0.25">
      <c r="B30" s="102"/>
      <c r="C30" s="64" t="s">
        <v>18</v>
      </c>
      <c r="D30" s="28" t="s">
        <v>39</v>
      </c>
      <c r="E30" s="108"/>
      <c r="F30" s="111"/>
      <c r="G30" s="61"/>
      <c r="H30" s="105"/>
      <c r="I30" s="65"/>
      <c r="J30" s="66"/>
      <c r="K30" s="3"/>
    </row>
    <row r="31" spans="2:11" ht="18" customHeight="1" x14ac:dyDescent="0.25">
      <c r="B31" s="127" t="s">
        <v>40</v>
      </c>
      <c r="C31" s="31" t="s">
        <v>1</v>
      </c>
      <c r="D31" s="1" t="s">
        <v>91</v>
      </c>
      <c r="E31" s="32"/>
      <c r="F31" s="32">
        <v>5</v>
      </c>
      <c r="G31" s="2"/>
      <c r="H31" s="129"/>
      <c r="I31" s="52">
        <v>0</v>
      </c>
      <c r="J31" s="55">
        <f>I31*F31</f>
        <v>0</v>
      </c>
      <c r="K31" s="3"/>
    </row>
    <row r="32" spans="2:11" ht="91.5" customHeight="1" x14ac:dyDescent="0.25">
      <c r="B32" s="100"/>
      <c r="C32" s="33" t="s">
        <v>36</v>
      </c>
      <c r="D32" s="28" t="s">
        <v>41</v>
      </c>
      <c r="E32" s="106">
        <v>19100180</v>
      </c>
      <c r="F32" s="109" t="s">
        <v>30</v>
      </c>
      <c r="G32" s="7"/>
      <c r="H32" s="104"/>
      <c r="I32" s="12"/>
      <c r="J32" s="13"/>
      <c r="K32" s="84"/>
    </row>
    <row r="33" spans="2:11" x14ac:dyDescent="0.25">
      <c r="B33" s="101"/>
      <c r="C33" s="34" t="s">
        <v>13</v>
      </c>
      <c r="D33" s="28" t="s">
        <v>38</v>
      </c>
      <c r="E33" s="107"/>
      <c r="F33" s="110"/>
      <c r="G33" s="7"/>
      <c r="H33" s="104"/>
      <c r="I33" s="29"/>
      <c r="J33" s="30"/>
      <c r="K33" s="3"/>
    </row>
    <row r="34" spans="2:11" ht="39" customHeight="1" x14ac:dyDescent="0.25">
      <c r="B34" s="128"/>
      <c r="C34" s="67" t="s">
        <v>18</v>
      </c>
      <c r="D34" s="68" t="s">
        <v>42</v>
      </c>
      <c r="E34" s="131"/>
      <c r="F34" s="126"/>
      <c r="G34" s="10"/>
      <c r="H34" s="130"/>
      <c r="I34" s="21"/>
      <c r="J34" s="22"/>
      <c r="K34" s="3"/>
    </row>
    <row r="35" spans="2:11" ht="16.5" customHeight="1" x14ac:dyDescent="0.25">
      <c r="B35" s="99" t="s">
        <v>43</v>
      </c>
      <c r="C35" s="23" t="s">
        <v>1</v>
      </c>
      <c r="D35" s="24" t="s">
        <v>44</v>
      </c>
      <c r="E35" s="25"/>
      <c r="F35" s="25">
        <v>1</v>
      </c>
      <c r="G35" s="26"/>
      <c r="H35" s="103"/>
      <c r="I35" s="53">
        <v>0</v>
      </c>
      <c r="J35" s="54">
        <f>I35*F35</f>
        <v>0</v>
      </c>
      <c r="K35" s="3"/>
    </row>
    <row r="36" spans="2:11" x14ac:dyDescent="0.25">
      <c r="B36" s="100"/>
      <c r="C36" s="33" t="s">
        <v>36</v>
      </c>
      <c r="D36" s="3" t="s">
        <v>45</v>
      </c>
      <c r="E36" s="106">
        <v>19100211</v>
      </c>
      <c r="F36" s="109" t="s">
        <v>30</v>
      </c>
      <c r="G36" s="7"/>
      <c r="H36" s="104"/>
      <c r="I36" s="12"/>
      <c r="J36" s="13"/>
      <c r="K36" s="83"/>
    </row>
    <row r="37" spans="2:11" x14ac:dyDescent="0.25">
      <c r="B37" s="101"/>
      <c r="C37" s="34" t="s">
        <v>13</v>
      </c>
      <c r="D37" s="28" t="s">
        <v>38</v>
      </c>
      <c r="E37" s="107"/>
      <c r="F37" s="110"/>
      <c r="G37" s="7"/>
      <c r="H37" s="104"/>
      <c r="I37" s="29"/>
      <c r="J37" s="30"/>
      <c r="K37" s="3"/>
    </row>
    <row r="38" spans="2:11" ht="63.75" customHeight="1" x14ac:dyDescent="0.25">
      <c r="B38" s="102"/>
      <c r="C38" s="64" t="s">
        <v>18</v>
      </c>
      <c r="D38" s="28" t="s">
        <v>65</v>
      </c>
      <c r="E38" s="108"/>
      <c r="F38" s="111"/>
      <c r="G38" s="61"/>
      <c r="H38" s="105"/>
      <c r="I38" s="65"/>
      <c r="J38" s="66"/>
      <c r="K38" s="3"/>
    </row>
    <row r="39" spans="2:11" ht="17.25" customHeight="1" x14ac:dyDescent="0.25">
      <c r="B39" s="99" t="s">
        <v>43</v>
      </c>
      <c r="C39" s="23" t="s">
        <v>1</v>
      </c>
      <c r="D39" s="24" t="s">
        <v>46</v>
      </c>
      <c r="E39" s="25"/>
      <c r="F39" s="25">
        <v>1</v>
      </c>
      <c r="G39" s="26"/>
      <c r="H39" s="103"/>
      <c r="I39" s="53">
        <v>0</v>
      </c>
      <c r="J39" s="54">
        <f>I39*F39</f>
        <v>0</v>
      </c>
      <c r="K39" s="3"/>
    </row>
    <row r="40" spans="2:11" ht="33" customHeight="1" x14ac:dyDescent="0.25">
      <c r="B40" s="100"/>
      <c r="C40" s="33" t="s">
        <v>36</v>
      </c>
      <c r="D40" s="28" t="s">
        <v>47</v>
      </c>
      <c r="E40" s="106">
        <v>19100211</v>
      </c>
      <c r="F40" s="109" t="s">
        <v>30</v>
      </c>
      <c r="G40" s="7"/>
      <c r="H40" s="104"/>
      <c r="I40" s="12"/>
      <c r="J40" s="13"/>
      <c r="K40" s="83"/>
    </row>
    <row r="41" spans="2:11" x14ac:dyDescent="0.25">
      <c r="B41" s="101"/>
      <c r="C41" s="34" t="s">
        <v>13</v>
      </c>
      <c r="D41" s="28" t="s">
        <v>48</v>
      </c>
      <c r="E41" s="107"/>
      <c r="F41" s="110"/>
      <c r="G41" s="7"/>
      <c r="H41" s="104"/>
      <c r="I41" s="29"/>
      <c r="J41" s="30"/>
      <c r="K41" s="3"/>
    </row>
    <row r="42" spans="2:11" ht="18" customHeight="1" x14ac:dyDescent="0.25">
      <c r="B42" s="102"/>
      <c r="C42" s="64" t="s">
        <v>18</v>
      </c>
      <c r="D42" s="28" t="s">
        <v>49</v>
      </c>
      <c r="E42" s="108"/>
      <c r="F42" s="111"/>
      <c r="G42" s="61"/>
      <c r="H42" s="105"/>
      <c r="I42" s="65"/>
      <c r="J42" s="66"/>
      <c r="K42" s="3"/>
    </row>
    <row r="43" spans="2:11" ht="15.75" customHeight="1" x14ac:dyDescent="0.25">
      <c r="B43" s="99" t="s">
        <v>67</v>
      </c>
      <c r="C43" s="80" t="s">
        <v>1</v>
      </c>
      <c r="D43" s="81" t="s">
        <v>68</v>
      </c>
      <c r="E43" s="25"/>
      <c r="F43" s="25">
        <v>1</v>
      </c>
      <c r="G43" s="26"/>
      <c r="H43" s="103"/>
      <c r="I43" s="53">
        <v>0</v>
      </c>
      <c r="J43" s="54">
        <f>I43*F43</f>
        <v>0</v>
      </c>
      <c r="K43" s="39"/>
    </row>
    <row r="44" spans="2:11" x14ac:dyDescent="0.25">
      <c r="B44" s="101"/>
      <c r="C44" s="6" t="s">
        <v>69</v>
      </c>
      <c r="D44" s="76" t="s">
        <v>70</v>
      </c>
      <c r="E44" s="113">
        <v>19100221</v>
      </c>
      <c r="F44" s="134" t="s">
        <v>71</v>
      </c>
      <c r="G44" s="7"/>
      <c r="H44" s="104"/>
      <c r="I44" s="12"/>
      <c r="J44" s="13"/>
      <c r="K44" s="83"/>
    </row>
    <row r="45" spans="2:11" x14ac:dyDescent="0.25">
      <c r="B45" s="101"/>
      <c r="C45" s="6" t="s">
        <v>72</v>
      </c>
      <c r="D45" s="6" t="s">
        <v>73</v>
      </c>
      <c r="E45" s="123"/>
      <c r="F45" s="126"/>
      <c r="G45" s="7"/>
      <c r="H45" s="104"/>
      <c r="I45" s="14"/>
      <c r="J45" s="15"/>
      <c r="K45" s="39"/>
    </row>
    <row r="46" spans="2:11" x14ac:dyDescent="0.25">
      <c r="B46" s="101"/>
      <c r="C46" s="6" t="s">
        <v>74</v>
      </c>
      <c r="D46" s="6" t="s">
        <v>75</v>
      </c>
      <c r="E46" s="123"/>
      <c r="F46" s="126"/>
      <c r="G46" s="7"/>
      <c r="H46" s="104"/>
      <c r="I46" s="14"/>
      <c r="J46" s="15"/>
      <c r="K46" s="39"/>
    </row>
    <row r="47" spans="2:11" x14ac:dyDescent="0.25">
      <c r="B47" s="100"/>
      <c r="C47" s="8" t="s">
        <v>76</v>
      </c>
      <c r="D47" s="76" t="s">
        <v>77</v>
      </c>
      <c r="E47" s="123"/>
      <c r="F47" s="126"/>
      <c r="G47" s="7"/>
      <c r="H47" s="104"/>
      <c r="I47" s="14"/>
      <c r="J47" s="15"/>
      <c r="K47" s="39"/>
    </row>
    <row r="48" spans="2:11" ht="30" x14ac:dyDescent="0.25">
      <c r="B48" s="102"/>
      <c r="C48" s="34" t="s">
        <v>78</v>
      </c>
      <c r="D48" s="76" t="s">
        <v>79</v>
      </c>
      <c r="E48" s="124"/>
      <c r="F48" s="111"/>
      <c r="G48" s="61"/>
      <c r="H48" s="105"/>
      <c r="I48" s="65"/>
      <c r="J48" s="66"/>
      <c r="K48" s="39"/>
    </row>
    <row r="49" spans="2:11" x14ac:dyDescent="0.25">
      <c r="B49" s="99" t="s">
        <v>80</v>
      </c>
      <c r="C49" s="23" t="s">
        <v>1</v>
      </c>
      <c r="D49" s="24" t="s">
        <v>81</v>
      </c>
      <c r="E49" s="25"/>
      <c r="F49" s="25">
        <v>1</v>
      </c>
      <c r="G49" s="26"/>
      <c r="H49" s="103"/>
      <c r="I49" s="53">
        <v>0</v>
      </c>
      <c r="J49" s="54">
        <f>I49*F49</f>
        <v>0</v>
      </c>
      <c r="K49" s="39"/>
    </row>
    <row r="50" spans="2:11" ht="60" x14ac:dyDescent="0.25">
      <c r="B50" s="100"/>
      <c r="C50" s="77" t="s">
        <v>82</v>
      </c>
      <c r="D50" s="78" t="s">
        <v>83</v>
      </c>
      <c r="E50" s="113">
        <v>19100221</v>
      </c>
      <c r="F50" s="134" t="s">
        <v>71</v>
      </c>
      <c r="G50" s="7"/>
      <c r="H50" s="104"/>
      <c r="I50" s="12"/>
      <c r="J50" s="13"/>
      <c r="K50" s="83"/>
    </row>
    <row r="51" spans="2:11" ht="45" x14ac:dyDescent="0.25">
      <c r="B51" s="100"/>
      <c r="C51" s="79" t="s">
        <v>84</v>
      </c>
      <c r="D51" s="78" t="s">
        <v>85</v>
      </c>
      <c r="E51" s="123"/>
      <c r="F51" s="135"/>
      <c r="G51" s="7"/>
      <c r="H51" s="104"/>
      <c r="I51" s="14"/>
      <c r="J51" s="15"/>
      <c r="K51" s="39"/>
    </row>
    <row r="52" spans="2:11" ht="105" x14ac:dyDescent="0.25">
      <c r="B52" s="100"/>
      <c r="C52" s="77" t="s">
        <v>86</v>
      </c>
      <c r="D52" s="78" t="s">
        <v>87</v>
      </c>
      <c r="E52" s="123"/>
      <c r="F52" s="135"/>
      <c r="G52" s="7"/>
      <c r="H52" s="104"/>
      <c r="I52" s="14"/>
      <c r="J52" s="15"/>
      <c r="K52" s="39"/>
    </row>
    <row r="53" spans="2:11" x14ac:dyDescent="0.25">
      <c r="B53" s="137"/>
      <c r="C53" s="85" t="s">
        <v>76</v>
      </c>
      <c r="D53" s="86" t="s">
        <v>77</v>
      </c>
      <c r="E53" s="123"/>
      <c r="F53" s="135"/>
      <c r="G53" s="10"/>
      <c r="H53" s="130"/>
      <c r="I53" s="21"/>
      <c r="J53" s="22"/>
      <c r="K53" s="75"/>
    </row>
    <row r="54" spans="2:11" ht="30.75" thickBot="1" x14ac:dyDescent="0.3">
      <c r="B54" s="138"/>
      <c r="C54" s="82" t="s">
        <v>88</v>
      </c>
      <c r="D54" s="82" t="s">
        <v>89</v>
      </c>
      <c r="E54" s="133"/>
      <c r="F54" s="136"/>
      <c r="G54" s="35"/>
      <c r="H54" s="132"/>
      <c r="I54" s="18"/>
      <c r="J54" s="19"/>
      <c r="K54" s="39"/>
    </row>
    <row r="55" spans="2:11" ht="15.75" thickTop="1" x14ac:dyDescent="0.25"/>
  </sheetData>
  <mergeCells count="43">
    <mergeCell ref="B49:B54"/>
    <mergeCell ref="H49:H54"/>
    <mergeCell ref="E50:E54"/>
    <mergeCell ref="F50:F54"/>
    <mergeCell ref="F17:F22"/>
    <mergeCell ref="B43:B48"/>
    <mergeCell ref="H43:H48"/>
    <mergeCell ref="E44:E48"/>
    <mergeCell ref="F44:F48"/>
    <mergeCell ref="B39:B42"/>
    <mergeCell ref="H39:H42"/>
    <mergeCell ref="E40:E42"/>
    <mergeCell ref="F40:F42"/>
    <mergeCell ref="B27:B30"/>
    <mergeCell ref="H27:H30"/>
    <mergeCell ref="E28:E30"/>
    <mergeCell ref="F28:F30"/>
    <mergeCell ref="B31:B34"/>
    <mergeCell ref="H31:H34"/>
    <mergeCell ref="E32:E34"/>
    <mergeCell ref="F32:F34"/>
    <mergeCell ref="B3:H3"/>
    <mergeCell ref="B35:B38"/>
    <mergeCell ref="H35:H38"/>
    <mergeCell ref="E36:E38"/>
    <mergeCell ref="F36:F38"/>
    <mergeCell ref="B23:B26"/>
    <mergeCell ref="H23:H26"/>
    <mergeCell ref="E24:E26"/>
    <mergeCell ref="F24:F26"/>
    <mergeCell ref="B9:B15"/>
    <mergeCell ref="H9:H15"/>
    <mergeCell ref="E10:E15"/>
    <mergeCell ref="F10:F15"/>
    <mergeCell ref="B16:B22"/>
    <mergeCell ref="H16:H22"/>
    <mergeCell ref="E17:E22"/>
    <mergeCell ref="C7:D7"/>
    <mergeCell ref="G7:G8"/>
    <mergeCell ref="J7:J8"/>
    <mergeCell ref="I7:I8"/>
    <mergeCell ref="E7:E8"/>
    <mergeCell ref="F7:F8"/>
  </mergeCells>
  <hyperlinks>
    <hyperlink ref="C20" r:id="rId1" display="https://www.alza.cz/slovnik/rychlost-zapisu-art13130.htm"/>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ÚJF AV ČR, v.v.i.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Nováková</dc:creator>
  <cp:lastModifiedBy>K. Nováková</cp:lastModifiedBy>
  <dcterms:created xsi:type="dcterms:W3CDTF">2019-05-13T13:01:53Z</dcterms:created>
  <dcterms:modified xsi:type="dcterms:W3CDTF">2019-05-16T13:40:42Z</dcterms:modified>
</cp:coreProperties>
</file>