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hared\office\u_zvz\DNS\DNS_2019\DNS_Servery, siti, prislus\IT příslušenství a úložišť\040_IT příslušenství pro OJS a ODZ z RAMSES\"/>
    </mc:Choice>
  </mc:AlternateContent>
  <bookViews>
    <workbookView xWindow="0" yWindow="0" windowWidth="25125" windowHeight="12435"/>
  </bookViews>
  <sheets>
    <sheet name="Souhrn" sheetId="5" r:id="rId1"/>
    <sheet name="Dock" sheetId="4" r:id="rId2"/>
    <sheet name="Drobný HW" sheetId="8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" l="1"/>
  <c r="F17" i="5"/>
  <c r="F15" i="5"/>
  <c r="F11" i="5"/>
  <c r="F10" i="5"/>
  <c r="F9" i="5"/>
  <c r="F14" i="5" l="1"/>
  <c r="F13" i="5"/>
  <c r="F8" i="5"/>
  <c r="F12" i="5" s="1"/>
  <c r="F18" i="5" l="1"/>
  <c r="F19" i="5"/>
</calcChain>
</file>

<file path=xl/sharedStrings.xml><?xml version="1.0" encoding="utf-8"?>
<sst xmlns="http://schemas.openxmlformats.org/spreadsheetml/2006/main" count="108" uniqueCount="91">
  <si>
    <t>Max. cena bez DPH</t>
  </si>
  <si>
    <t>Požadavky na dokovací stanici</t>
  </si>
  <si>
    <t>min. výkon napájení dok. Stanice</t>
  </si>
  <si>
    <t>130W</t>
  </si>
  <si>
    <t>konektivita</t>
  </si>
  <si>
    <t>min. 3x USB3.0 (z toho min. 1x napájený), 2x USB 2.0, 1x mini DP, 1x VGA, 1.HDMI, připojemí současně dvou monitorů s rozlišením Full HD, 1x RJ45, 1x headset konektor</t>
  </si>
  <si>
    <t>Plnohodnotná dokovací stanice s vlastním napájením a se zárukou plné kompatibility s laptopem</t>
  </si>
  <si>
    <t>Dokovací stanice</t>
  </si>
  <si>
    <t>Dokovací stanice k laptopu</t>
  </si>
  <si>
    <t>2 kusy</t>
  </si>
  <si>
    <t>min. kapacita</t>
  </si>
  <si>
    <t>2TB</t>
  </si>
  <si>
    <t>Formát</t>
  </si>
  <si>
    <t>2,5"</t>
  </si>
  <si>
    <t>USB 3.0 zpětně kompatibil. USB 2.0</t>
  </si>
  <si>
    <t>max. hmotnost</t>
  </si>
  <si>
    <t>200g</t>
  </si>
  <si>
    <t>přískušnství</t>
  </si>
  <si>
    <t>usb kabel</t>
  </si>
  <si>
    <t>zaruka</t>
  </si>
  <si>
    <t>min 24 mesicu</t>
  </si>
  <si>
    <t>max. cena bez dph za kus</t>
  </si>
  <si>
    <t>max. cena bez dph</t>
  </si>
  <si>
    <t>rozhraní</t>
  </si>
  <si>
    <t xml:space="preserve">min. USB3.0 </t>
  </si>
  <si>
    <t>2 ks</t>
  </si>
  <si>
    <t>32GB</t>
  </si>
  <si>
    <t>Rozhraní</t>
  </si>
  <si>
    <t>externí box na disk</t>
  </si>
  <si>
    <t>1 ks</t>
  </si>
  <si>
    <t>formát disku</t>
  </si>
  <si>
    <t>2.5" HDD/SDD</t>
  </si>
  <si>
    <t>port</t>
  </si>
  <si>
    <t>1xSATA III</t>
  </si>
  <si>
    <t>připojení do PC</t>
  </si>
  <si>
    <t>USB 3.0</t>
  </si>
  <si>
    <t xml:space="preserve">Materiál </t>
  </si>
  <si>
    <t>Hliník</t>
  </si>
  <si>
    <t>Napájení</t>
  </si>
  <si>
    <t>přes USB</t>
  </si>
  <si>
    <t>Sluchátka s mikrofonem</t>
  </si>
  <si>
    <t>Max cena bez DPH</t>
  </si>
  <si>
    <t>Konstrukce mikrofonu</t>
  </si>
  <si>
    <t>sklápěcí</t>
  </si>
  <si>
    <t>Směrové snímání</t>
  </si>
  <si>
    <t>frekvenční rozsah mikrofonu</t>
  </si>
  <si>
    <t>Směrová charakteristika mic.</t>
  </si>
  <si>
    <t>90 - 15 000 Hz</t>
  </si>
  <si>
    <t>42 - 17 000 Hz</t>
  </si>
  <si>
    <t>Frekvenční rozsah (sluchátka)</t>
  </si>
  <si>
    <t>Akustický tlak</t>
  </si>
  <si>
    <t>95 dB</t>
  </si>
  <si>
    <t>Konektor</t>
  </si>
  <si>
    <t>2x 3,5 mm jack</t>
  </si>
  <si>
    <t>HDMI Micro D-Type (Input) to VGA (Output)</t>
  </si>
  <si>
    <t>verze HDMI</t>
  </si>
  <si>
    <t>min. 1.4b</t>
  </si>
  <si>
    <t>podporované rozlišení</t>
  </si>
  <si>
    <t>1080p full HD</t>
  </si>
  <si>
    <t>externí disk</t>
  </si>
  <si>
    <t>Externí disk 2TB</t>
  </si>
  <si>
    <t>FlashDisc 32GB</t>
  </si>
  <si>
    <t>microHDMI-&gt;VGA</t>
  </si>
  <si>
    <t>Box na disk</t>
  </si>
  <si>
    <t>Sluchátka+mic</t>
  </si>
  <si>
    <t>flash disk 1</t>
  </si>
  <si>
    <t>flash disk 2</t>
  </si>
  <si>
    <t>128GB</t>
  </si>
  <si>
    <t>FlashDisc 128GB</t>
  </si>
  <si>
    <t>Set kla+myš - USB</t>
  </si>
  <si>
    <t>7 setů</t>
  </si>
  <si>
    <t>USB</t>
  </si>
  <si>
    <t xml:space="preserve">Set klavesnice+myš </t>
  </si>
  <si>
    <t>Rozložení kláves</t>
  </si>
  <si>
    <t>CZ</t>
  </si>
  <si>
    <t>konektor (kla i myš)</t>
  </si>
  <si>
    <t>celkem</t>
  </si>
  <si>
    <t>ks</t>
  </si>
  <si>
    <t>Příloha č. 1 Technická specifikace k VZ "Výpočetní technika pro OJS a ODZ z RAMSES"</t>
  </si>
  <si>
    <t>v rámci dynamického nákupního systému na výpočetní techniku</t>
  </si>
  <si>
    <t>Zadavatel stanovuje absolutní (minimální) technické požadavky zvlášť, v jednotlivých listech této přílohy</t>
  </si>
  <si>
    <t>uchazeč povinně vyplní</t>
  </si>
  <si>
    <t>faktura zvlášť (RAMSES)</t>
  </si>
  <si>
    <t xml:space="preserve">Max předpokládaná cena bez DPH  </t>
  </si>
  <si>
    <t>viz list "Dock"</t>
  </si>
  <si>
    <t>viz list "Drobný HW"</t>
  </si>
  <si>
    <t>specifikace</t>
  </si>
  <si>
    <t>název</t>
  </si>
  <si>
    <t>p.</t>
  </si>
  <si>
    <t>jednotková cena v Kč bez DPH</t>
  </si>
  <si>
    <t xml:space="preserve">cena 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</si>
</sst>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222222"/>
      <name val="Verdana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6" fontId="0" fillId="0" borderId="1" xfId="0" applyNumberFormat="1" applyBorder="1"/>
    <xf numFmtId="0" fontId="0" fillId="0" borderId="1" xfId="0" applyBorder="1" applyAlignment="1">
      <alignment vertical="top"/>
    </xf>
    <xf numFmtId="0" fontId="0" fillId="0" borderId="3" xfId="0" applyBorder="1"/>
    <xf numFmtId="0" fontId="0" fillId="0" borderId="2" xfId="0" applyBorder="1"/>
    <xf numFmtId="0" fontId="0" fillId="0" borderId="1" xfId="0" applyFill="1" applyBorder="1"/>
    <xf numFmtId="8" fontId="0" fillId="0" borderId="1" xfId="0" applyNumberFormat="1" applyBorder="1"/>
    <xf numFmtId="0" fontId="0" fillId="0" borderId="2" xfId="0" applyFill="1" applyBorder="1"/>
    <xf numFmtId="0" fontId="2" fillId="0" borderId="1" xfId="0" applyFont="1" applyBorder="1"/>
    <xf numFmtId="0" fontId="4" fillId="0" borderId="0" xfId="0" applyFont="1"/>
    <xf numFmtId="0" fontId="0" fillId="0" borderId="1" xfId="0" applyBorder="1" applyAlignment="1">
      <alignment horizontal="left" vertical="center"/>
    </xf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6" fontId="0" fillId="0" borderId="2" xfId="0" applyNumberFormat="1" applyBorder="1"/>
    <xf numFmtId="0" fontId="0" fillId="0" borderId="5" xfId="0" applyBorder="1"/>
    <xf numFmtId="0" fontId="0" fillId="0" borderId="3" xfId="0" applyBorder="1" applyAlignment="1">
      <alignment horizontal="left" vertical="center"/>
    </xf>
    <xf numFmtId="0" fontId="0" fillId="2" borderId="0" xfId="0" applyFill="1"/>
    <xf numFmtId="164" fontId="0" fillId="0" borderId="2" xfId="1" applyNumberFormat="1" applyFont="1" applyBorder="1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0" fillId="3" borderId="1" xfId="0" applyFill="1" applyBorder="1"/>
    <xf numFmtId="8" fontId="1" fillId="0" borderId="1" xfId="0" applyNumberFormat="1" applyFont="1" applyFill="1" applyBorder="1"/>
    <xf numFmtId="8" fontId="1" fillId="0" borderId="0" xfId="0" applyNumberFormat="1" applyFont="1" applyFill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3" borderId="0" xfId="0" applyFill="1"/>
    <xf numFmtId="0" fontId="0" fillId="0" borderId="4" xfId="0" applyBorder="1"/>
    <xf numFmtId="0" fontId="0" fillId="0" borderId="6" xfId="0" applyBorder="1" applyAlignment="1">
      <alignment horizontal="center"/>
    </xf>
    <xf numFmtId="6" fontId="0" fillId="0" borderId="7" xfId="0" applyNumberFormat="1" applyBorder="1"/>
    <xf numFmtId="8" fontId="3" fillId="0" borderId="1" xfId="0" applyNumberFormat="1" applyFont="1" applyBorder="1"/>
    <xf numFmtId="8" fontId="3" fillId="3" borderId="1" xfId="0" applyNumberFormat="1" applyFont="1" applyFill="1" applyBorder="1"/>
    <xf numFmtId="0" fontId="0" fillId="0" borderId="7" xfId="0" applyBorder="1" applyAlignment="1"/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right"/>
    </xf>
    <xf numFmtId="6" fontId="0" fillId="0" borderId="4" xfId="0" applyNumberFormat="1" applyBorder="1" applyAlignment="1">
      <alignment horizontal="right"/>
    </xf>
    <xf numFmtId="6" fontId="0" fillId="0" borderId="1" xfId="0" applyNumberFormat="1" applyBorder="1" applyAlignment="1">
      <alignment horizontal="right"/>
    </xf>
    <xf numFmtId="8" fontId="1" fillId="0" borderId="0" xfId="0" applyNumberFormat="1" applyFont="1" applyFill="1" applyAlignment="1">
      <alignment horizontal="right"/>
    </xf>
    <xf numFmtId="0" fontId="0" fillId="0" borderId="8" xfId="0" applyBorder="1" applyAlignment="1">
      <alignment horizontal="left" wrapText="1"/>
    </xf>
    <xf numFmtId="0" fontId="0" fillId="0" borderId="2" xfId="0" applyFill="1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A16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tabSelected="1" workbookViewId="0">
      <selection activeCell="F8" sqref="F8"/>
    </sheetView>
  </sheetViews>
  <sheetFormatPr defaultRowHeight="15" x14ac:dyDescent="0.25"/>
  <cols>
    <col min="1" max="1" width="3.7109375" customWidth="1"/>
    <col min="2" max="2" width="16.5703125" bestFit="1" customWidth="1"/>
    <col min="3" max="3" width="6" style="22" bestFit="1" customWidth="1"/>
    <col min="4" max="4" width="23.7109375" bestFit="1" customWidth="1"/>
    <col min="5" max="5" width="18.28515625" style="39" customWidth="1"/>
    <col min="6" max="6" width="21.5703125" customWidth="1"/>
  </cols>
  <sheetData>
    <row r="1" spans="1:8" ht="45" customHeight="1" x14ac:dyDescent="0.25">
      <c r="A1" s="32" t="s">
        <v>78</v>
      </c>
      <c r="C1" s="33"/>
      <c r="D1" s="33"/>
      <c r="E1" s="47"/>
      <c r="F1" s="33"/>
      <c r="G1" s="34"/>
      <c r="H1" s="35"/>
    </row>
    <row r="2" spans="1:8" ht="23.25" customHeight="1" x14ac:dyDescent="0.25">
      <c r="A2" s="36" t="s">
        <v>79</v>
      </c>
      <c r="C2" s="33"/>
      <c r="D2" s="33"/>
      <c r="E2" s="47"/>
      <c r="F2" s="33"/>
      <c r="G2" s="34"/>
      <c r="H2" s="35"/>
    </row>
    <row r="3" spans="1:8" ht="18.75" customHeight="1" x14ac:dyDescent="0.25">
      <c r="A3" s="37"/>
      <c r="C3" s="33"/>
      <c r="D3" s="33"/>
      <c r="E3" s="47"/>
      <c r="F3" s="33"/>
      <c r="G3" s="35"/>
      <c r="H3" s="35"/>
    </row>
    <row r="4" spans="1:8" ht="18.75" customHeight="1" x14ac:dyDescent="0.25">
      <c r="A4" s="38" t="s">
        <v>80</v>
      </c>
      <c r="C4" s="33"/>
      <c r="D4" s="33"/>
      <c r="E4" s="47"/>
      <c r="F4" s="33"/>
      <c r="G4" s="33"/>
      <c r="H4" s="39"/>
    </row>
    <row r="7" spans="1:8" ht="34.5" customHeight="1" thickBot="1" x14ac:dyDescent="0.3">
      <c r="A7" s="2" t="s">
        <v>88</v>
      </c>
      <c r="B7" s="7" t="s">
        <v>87</v>
      </c>
      <c r="C7" s="29" t="s">
        <v>77</v>
      </c>
      <c r="D7" s="7" t="s">
        <v>86</v>
      </c>
      <c r="E7" s="52" t="s">
        <v>89</v>
      </c>
      <c r="F7" s="53" t="s">
        <v>90</v>
      </c>
    </row>
    <row r="8" spans="1:8" ht="27" customHeight="1" x14ac:dyDescent="0.25">
      <c r="A8" s="2">
        <v>1</v>
      </c>
      <c r="B8" s="26" t="s">
        <v>7</v>
      </c>
      <c r="C8" s="30">
        <v>3</v>
      </c>
      <c r="D8" s="2" t="s">
        <v>84</v>
      </c>
      <c r="E8" s="48"/>
      <c r="F8" s="9">
        <f>C8*E8</f>
        <v>0</v>
      </c>
    </row>
    <row r="9" spans="1:8" ht="27" customHeight="1" x14ac:dyDescent="0.25">
      <c r="A9" s="2">
        <v>3</v>
      </c>
      <c r="B9" s="26" t="s">
        <v>60</v>
      </c>
      <c r="C9" s="31">
        <v>2</v>
      </c>
      <c r="D9" s="4" t="s">
        <v>85</v>
      </c>
      <c r="E9" s="48"/>
      <c r="F9" s="9">
        <f t="shared" ref="F9:F11" si="0">C9*E9</f>
        <v>0</v>
      </c>
    </row>
    <row r="10" spans="1:8" ht="27" customHeight="1" x14ac:dyDescent="0.25">
      <c r="A10" s="2">
        <v>4</v>
      </c>
      <c r="B10" s="26" t="s">
        <v>61</v>
      </c>
      <c r="C10" s="31">
        <v>2</v>
      </c>
      <c r="D10" s="4" t="s">
        <v>85</v>
      </c>
      <c r="E10" s="48"/>
      <c r="F10" s="9">
        <f t="shared" si="0"/>
        <v>0</v>
      </c>
    </row>
    <row r="11" spans="1:8" ht="27" customHeight="1" x14ac:dyDescent="0.25">
      <c r="A11" s="2">
        <v>5</v>
      </c>
      <c r="B11" s="26" t="s">
        <v>62</v>
      </c>
      <c r="C11" s="31">
        <v>1</v>
      </c>
      <c r="D11" s="4" t="s">
        <v>85</v>
      </c>
      <c r="E11" s="48"/>
      <c r="F11" s="9">
        <f t="shared" si="0"/>
        <v>0</v>
      </c>
    </row>
    <row r="12" spans="1:8" ht="27" customHeight="1" x14ac:dyDescent="0.25">
      <c r="A12" s="2"/>
      <c r="B12" s="8"/>
      <c r="C12" s="31"/>
      <c r="D12" s="4"/>
      <c r="E12" s="49"/>
      <c r="F12" s="45">
        <f>SUM(F8:F11)</f>
        <v>0</v>
      </c>
    </row>
    <row r="13" spans="1:8" ht="27" customHeight="1" x14ac:dyDescent="0.25">
      <c r="A13" s="2">
        <v>6</v>
      </c>
      <c r="B13" s="2" t="s">
        <v>7</v>
      </c>
      <c r="C13" s="30">
        <v>3</v>
      </c>
      <c r="D13" s="2" t="s">
        <v>84</v>
      </c>
      <c r="E13" s="48"/>
      <c r="F13" s="9">
        <f t="shared" ref="F13:F17" si="1">C13*E13</f>
        <v>0</v>
      </c>
    </row>
    <row r="14" spans="1:8" ht="27" customHeight="1" x14ac:dyDescent="0.25">
      <c r="A14" s="2">
        <v>7</v>
      </c>
      <c r="B14" s="2" t="s">
        <v>69</v>
      </c>
      <c r="C14" s="30">
        <v>7</v>
      </c>
      <c r="D14" s="4" t="s">
        <v>85</v>
      </c>
      <c r="E14" s="48"/>
      <c r="F14" s="9">
        <f t="shared" si="1"/>
        <v>0</v>
      </c>
    </row>
    <row r="15" spans="1:8" ht="27" customHeight="1" x14ac:dyDescent="0.25">
      <c r="A15" s="2">
        <v>8</v>
      </c>
      <c r="B15" s="2" t="s">
        <v>63</v>
      </c>
      <c r="C15" s="30">
        <v>1</v>
      </c>
      <c r="D15" s="4" t="s">
        <v>85</v>
      </c>
      <c r="E15" s="48"/>
      <c r="F15" s="9">
        <f t="shared" si="1"/>
        <v>0</v>
      </c>
    </row>
    <row r="16" spans="1:8" ht="27" customHeight="1" x14ac:dyDescent="0.25">
      <c r="A16" s="2">
        <v>9</v>
      </c>
      <c r="B16" s="8" t="s">
        <v>68</v>
      </c>
      <c r="C16" s="31">
        <v>1</v>
      </c>
      <c r="D16" s="4" t="s">
        <v>85</v>
      </c>
      <c r="E16" s="48"/>
      <c r="F16" s="9">
        <f t="shared" si="1"/>
        <v>0</v>
      </c>
    </row>
    <row r="17" spans="1:6" ht="27" customHeight="1" x14ac:dyDescent="0.25">
      <c r="A17" s="2">
        <v>10</v>
      </c>
      <c r="B17" s="2" t="s">
        <v>64</v>
      </c>
      <c r="C17" s="30">
        <v>1</v>
      </c>
      <c r="D17" s="4" t="s">
        <v>85</v>
      </c>
      <c r="E17" s="48"/>
      <c r="F17" s="9">
        <f t="shared" si="1"/>
        <v>0</v>
      </c>
    </row>
    <row r="18" spans="1:6" ht="27" customHeight="1" x14ac:dyDescent="0.25">
      <c r="A18" s="2"/>
      <c r="B18" s="41"/>
      <c r="C18" s="42"/>
      <c r="D18" s="43"/>
      <c r="E18" s="50"/>
      <c r="F18" s="44">
        <f>SUM(F13:F17)</f>
        <v>0</v>
      </c>
    </row>
    <row r="19" spans="1:6" ht="27" customHeight="1" x14ac:dyDescent="0.25">
      <c r="A19" s="2"/>
      <c r="B19" s="23" t="s">
        <v>76</v>
      </c>
      <c r="C19" s="24"/>
      <c r="D19" s="24"/>
      <c r="E19" s="46"/>
      <c r="F19" s="27">
        <f>SUM(F18,F12)</f>
        <v>0</v>
      </c>
    </row>
    <row r="20" spans="1:6" x14ac:dyDescent="0.25">
      <c r="E20" s="51"/>
      <c r="F20" s="28"/>
    </row>
    <row r="21" spans="1:6" x14ac:dyDescent="0.25">
      <c r="A21" s="20"/>
      <c r="B21" t="s">
        <v>81</v>
      </c>
      <c r="D21" s="22"/>
    </row>
    <row r="22" spans="1:6" x14ac:dyDescent="0.25">
      <c r="A22" s="40"/>
      <c r="B22" t="s">
        <v>82</v>
      </c>
      <c r="D22" s="22"/>
    </row>
  </sheetData>
  <mergeCells count="1">
    <mergeCell ref="B19:E1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6" sqref="A6"/>
    </sheetView>
  </sheetViews>
  <sheetFormatPr defaultRowHeight="15" x14ac:dyDescent="0.25"/>
  <cols>
    <col min="1" max="1" width="30.5703125" bestFit="1" customWidth="1"/>
    <col min="2" max="2" width="36.42578125" customWidth="1"/>
  </cols>
  <sheetData>
    <row r="1" spans="1:2" x14ac:dyDescent="0.25">
      <c r="A1" s="1" t="s">
        <v>8</v>
      </c>
      <c r="B1" s="11"/>
    </row>
    <row r="2" spans="1:2" ht="45" x14ac:dyDescent="0.25">
      <c r="A2" s="5" t="s">
        <v>1</v>
      </c>
      <c r="B2" s="3" t="s">
        <v>6</v>
      </c>
    </row>
    <row r="3" spans="1:2" x14ac:dyDescent="0.25">
      <c r="A3" s="2" t="s">
        <v>2</v>
      </c>
      <c r="B3" s="3" t="s">
        <v>3</v>
      </c>
    </row>
    <row r="4" spans="1:2" ht="75" x14ac:dyDescent="0.25">
      <c r="A4" s="5" t="s">
        <v>4</v>
      </c>
      <c r="B4" s="3" t="s">
        <v>5</v>
      </c>
    </row>
    <row r="5" spans="1:2" x14ac:dyDescent="0.25">
      <c r="A5" s="2" t="s">
        <v>83</v>
      </c>
      <c r="B5" s="2">
        <v>4150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C23" sqref="C23"/>
    </sheetView>
  </sheetViews>
  <sheetFormatPr defaultRowHeight="15" x14ac:dyDescent="0.25"/>
  <cols>
    <col min="1" max="1" width="26.85546875" bestFit="1" customWidth="1"/>
    <col min="2" max="2" width="25" bestFit="1" customWidth="1"/>
  </cols>
  <sheetData>
    <row r="1" spans="1:3" x14ac:dyDescent="0.25">
      <c r="A1" s="2" t="s">
        <v>59</v>
      </c>
      <c r="B1" s="2" t="s">
        <v>9</v>
      </c>
    </row>
    <row r="2" spans="1:3" x14ac:dyDescent="0.25">
      <c r="A2" s="2" t="s">
        <v>10</v>
      </c>
      <c r="B2" s="2" t="s">
        <v>11</v>
      </c>
    </row>
    <row r="3" spans="1:3" x14ac:dyDescent="0.25">
      <c r="A3" s="2" t="s">
        <v>12</v>
      </c>
      <c r="B3" s="2" t="s">
        <v>13</v>
      </c>
    </row>
    <row r="4" spans="1:3" ht="30" x14ac:dyDescent="0.25">
      <c r="A4" s="13" t="s">
        <v>27</v>
      </c>
      <c r="B4" s="3" t="s">
        <v>14</v>
      </c>
    </row>
    <row r="5" spans="1:3" x14ac:dyDescent="0.25">
      <c r="A5" s="2" t="s">
        <v>15</v>
      </c>
      <c r="B5" s="2" t="s">
        <v>16</v>
      </c>
    </row>
    <row r="6" spans="1:3" x14ac:dyDescent="0.25">
      <c r="A6" s="2" t="s">
        <v>17</v>
      </c>
      <c r="B6" s="2" t="s">
        <v>18</v>
      </c>
    </row>
    <row r="7" spans="1:3" x14ac:dyDescent="0.25">
      <c r="A7" s="2" t="s">
        <v>19</v>
      </c>
      <c r="B7" s="2" t="s">
        <v>20</v>
      </c>
    </row>
    <row r="8" spans="1:3" ht="15.75" thickBot="1" x14ac:dyDescent="0.3">
      <c r="A8" s="7" t="s">
        <v>21</v>
      </c>
      <c r="B8" s="17">
        <v>2000</v>
      </c>
    </row>
    <row r="9" spans="1:3" ht="15.75" thickBot="1" x14ac:dyDescent="0.3">
      <c r="A9" s="18"/>
      <c r="B9" s="18"/>
    </row>
    <row r="10" spans="1:3" x14ac:dyDescent="0.25">
      <c r="A10" s="19" t="s">
        <v>65</v>
      </c>
      <c r="B10" s="6" t="s">
        <v>25</v>
      </c>
    </row>
    <row r="11" spans="1:3" x14ac:dyDescent="0.25">
      <c r="A11" s="2" t="s">
        <v>10</v>
      </c>
      <c r="B11" s="2" t="s">
        <v>26</v>
      </c>
    </row>
    <row r="12" spans="1:3" x14ac:dyDescent="0.25">
      <c r="A12" s="2" t="s">
        <v>23</v>
      </c>
      <c r="B12" s="2" t="s">
        <v>24</v>
      </c>
    </row>
    <row r="13" spans="1:3" ht="15.75" thickBot="1" x14ac:dyDescent="0.3">
      <c r="A13" s="7" t="s">
        <v>22</v>
      </c>
      <c r="B13" s="17">
        <v>410</v>
      </c>
    </row>
    <row r="14" spans="1:3" ht="15.75" thickBot="1" x14ac:dyDescent="0.3">
      <c r="A14" s="18"/>
      <c r="B14" s="18"/>
    </row>
    <row r="15" spans="1:3" x14ac:dyDescent="0.25">
      <c r="A15" s="6" t="s">
        <v>28</v>
      </c>
      <c r="B15" s="6" t="s">
        <v>29</v>
      </c>
      <c r="C15" s="12"/>
    </row>
    <row r="16" spans="1:3" x14ac:dyDescent="0.25">
      <c r="A16" s="2" t="s">
        <v>30</v>
      </c>
      <c r="B16" s="2" t="s">
        <v>31</v>
      </c>
    </row>
    <row r="17" spans="1:3" x14ac:dyDescent="0.25">
      <c r="A17" s="2" t="s">
        <v>32</v>
      </c>
      <c r="B17" s="2" t="s">
        <v>33</v>
      </c>
    </row>
    <row r="18" spans="1:3" x14ac:dyDescent="0.25">
      <c r="A18" s="2" t="s">
        <v>34</v>
      </c>
      <c r="B18" s="2" t="s">
        <v>35</v>
      </c>
    </row>
    <row r="19" spans="1:3" x14ac:dyDescent="0.25">
      <c r="A19" s="2" t="s">
        <v>36</v>
      </c>
      <c r="B19" s="2" t="s">
        <v>37</v>
      </c>
    </row>
    <row r="20" spans="1:3" x14ac:dyDescent="0.25">
      <c r="A20" s="2" t="s">
        <v>38</v>
      </c>
      <c r="B20" s="2" t="s">
        <v>39</v>
      </c>
    </row>
    <row r="21" spans="1:3" ht="15.75" thickBot="1" x14ac:dyDescent="0.3">
      <c r="A21" s="10" t="s">
        <v>41</v>
      </c>
      <c r="B21" s="17">
        <v>300</v>
      </c>
    </row>
    <row r="22" spans="1:3" ht="15.75" thickBot="1" x14ac:dyDescent="0.3">
      <c r="A22" s="18"/>
      <c r="B22" s="18"/>
    </row>
    <row r="23" spans="1:3" x14ac:dyDescent="0.25">
      <c r="A23" s="6" t="s">
        <v>40</v>
      </c>
      <c r="B23" s="6" t="s">
        <v>29</v>
      </c>
      <c r="C23" s="12"/>
    </row>
    <row r="24" spans="1:3" x14ac:dyDescent="0.25">
      <c r="A24" s="2" t="s">
        <v>42</v>
      </c>
      <c r="B24" s="2" t="s">
        <v>43</v>
      </c>
    </row>
    <row r="25" spans="1:3" x14ac:dyDescent="0.25">
      <c r="A25" s="2" t="s">
        <v>46</v>
      </c>
      <c r="B25" s="14" t="s">
        <v>44</v>
      </c>
    </row>
    <row r="26" spans="1:3" x14ac:dyDescent="0.25">
      <c r="A26" s="2" t="s">
        <v>45</v>
      </c>
      <c r="B26" s="15" t="s">
        <v>47</v>
      </c>
    </row>
    <row r="27" spans="1:3" x14ac:dyDescent="0.25">
      <c r="A27" s="15" t="s">
        <v>49</v>
      </c>
      <c r="B27" s="15" t="s">
        <v>48</v>
      </c>
    </row>
    <row r="28" spans="1:3" x14ac:dyDescent="0.25">
      <c r="A28" s="2" t="s">
        <v>50</v>
      </c>
      <c r="B28" s="15" t="s">
        <v>51</v>
      </c>
    </row>
    <row r="29" spans="1:3" x14ac:dyDescent="0.25">
      <c r="A29" s="2" t="s">
        <v>52</v>
      </c>
      <c r="B29" s="15" t="s">
        <v>53</v>
      </c>
    </row>
    <row r="30" spans="1:3" ht="15.75" thickBot="1" x14ac:dyDescent="0.3">
      <c r="A30" s="7" t="s">
        <v>41</v>
      </c>
      <c r="B30" s="17">
        <v>500</v>
      </c>
    </row>
    <row r="31" spans="1:3" ht="15.75" thickBot="1" x14ac:dyDescent="0.3">
      <c r="A31" s="18"/>
      <c r="B31" s="18"/>
    </row>
    <row r="32" spans="1:3" x14ac:dyDescent="0.25">
      <c r="A32" s="25" t="s">
        <v>54</v>
      </c>
      <c r="B32" s="25"/>
    </row>
    <row r="33" spans="1:2" x14ac:dyDescent="0.25">
      <c r="A33" s="2" t="s">
        <v>55</v>
      </c>
      <c r="B33" s="16" t="s">
        <v>56</v>
      </c>
    </row>
    <row r="34" spans="1:2" x14ac:dyDescent="0.25">
      <c r="A34" s="2" t="s">
        <v>57</v>
      </c>
      <c r="B34" s="16" t="s">
        <v>58</v>
      </c>
    </row>
    <row r="35" spans="1:2" ht="15.75" thickBot="1" x14ac:dyDescent="0.3">
      <c r="A35" s="7" t="s">
        <v>0</v>
      </c>
      <c r="B35" s="17">
        <v>650</v>
      </c>
    </row>
    <row r="36" spans="1:2" ht="15.75" thickBot="1" x14ac:dyDescent="0.3">
      <c r="A36" s="18"/>
      <c r="B36" s="18"/>
    </row>
    <row r="37" spans="1:2" x14ac:dyDescent="0.25">
      <c r="A37" s="19" t="s">
        <v>66</v>
      </c>
      <c r="B37" s="6" t="s">
        <v>29</v>
      </c>
    </row>
    <row r="38" spans="1:2" x14ac:dyDescent="0.25">
      <c r="A38" s="2" t="s">
        <v>10</v>
      </c>
      <c r="B38" s="2" t="s">
        <v>67</v>
      </c>
    </row>
    <row r="39" spans="1:2" x14ac:dyDescent="0.25">
      <c r="A39" s="2" t="s">
        <v>23</v>
      </c>
      <c r="B39" s="2" t="s">
        <v>24</v>
      </c>
    </row>
    <row r="40" spans="1:2" ht="15.75" thickBot="1" x14ac:dyDescent="0.3">
      <c r="A40" s="7" t="s">
        <v>22</v>
      </c>
      <c r="B40" s="17">
        <v>1000</v>
      </c>
    </row>
    <row r="41" spans="1:2" ht="15.75" thickBot="1" x14ac:dyDescent="0.3">
      <c r="A41" s="18"/>
      <c r="B41" s="18"/>
    </row>
    <row r="42" spans="1:2" x14ac:dyDescent="0.25">
      <c r="A42" s="6" t="s">
        <v>72</v>
      </c>
      <c r="B42" s="6" t="s">
        <v>70</v>
      </c>
    </row>
    <row r="43" spans="1:2" x14ac:dyDescent="0.25">
      <c r="A43" s="2" t="s">
        <v>75</v>
      </c>
      <c r="B43" s="2" t="s">
        <v>71</v>
      </c>
    </row>
    <row r="44" spans="1:2" x14ac:dyDescent="0.25">
      <c r="A44" s="2" t="s">
        <v>73</v>
      </c>
      <c r="B44" s="2" t="s">
        <v>74</v>
      </c>
    </row>
    <row r="45" spans="1:2" ht="15.75" thickBot="1" x14ac:dyDescent="0.3">
      <c r="A45" s="7" t="s">
        <v>41</v>
      </c>
      <c r="B45" s="21">
        <v>550</v>
      </c>
    </row>
  </sheetData>
  <mergeCells count="1">
    <mergeCell ref="A32:B3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</vt:lpstr>
      <vt:lpstr>Dock</vt:lpstr>
      <vt:lpstr>Drobný HW</vt:lpstr>
    </vt:vector>
  </TitlesOfParts>
  <Company>Ústav jaderné fyziky AV ČR, v.v.i.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Fikrle</dc:creator>
  <cp:lastModifiedBy>Gabriela Ruzickova</cp:lastModifiedBy>
  <cp:lastPrinted>2019-03-19T11:44:10Z</cp:lastPrinted>
  <dcterms:created xsi:type="dcterms:W3CDTF">2019-02-28T14:21:47Z</dcterms:created>
  <dcterms:modified xsi:type="dcterms:W3CDTF">2019-04-23T08:09:00Z</dcterms:modified>
</cp:coreProperties>
</file>