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ZPŘ/2026/05_Kompletní výměna technologie výměníkové stanice/"/>
    </mc:Choice>
  </mc:AlternateContent>
  <xr:revisionPtr revIDLastSave="19" documentId="8_{2FF554CB-014C-4819-A36E-833574E0E88F}" xr6:coauthVersionLast="47" xr6:coauthVersionMax="47" xr10:uidLastSave="{0507C7C5-FF91-4CB1-9DC1-017CBDA4209C}"/>
  <bookViews>
    <workbookView xWindow="-28920" yWindow="-120" windowWidth="29040" windowHeight="15720" xr2:uid="{00000000-000D-0000-FFFF-FFFF00000000}"/>
  </bookViews>
  <sheets>
    <sheet name="Výměník tepla" sheetId="4" r:id="rId1"/>
    <sheet name="Položkový rozpočet-výkaz výměr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5" l="1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5" i="5"/>
  <c r="G6" i="5"/>
  <c r="G7" i="5"/>
  <c r="G8" i="5"/>
  <c r="G9" i="5"/>
  <c r="G4" i="5"/>
  <c r="G8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smolova</author>
  </authors>
  <commentList>
    <comment ref="C65" authorId="0" shapeId="0" xr:uid="{850BACEB-C39E-47C2-9AA1-7D096B0C2B2A}">
      <text>
        <r>
          <rPr>
            <sz val="9"/>
            <color indexed="81"/>
            <rFont val="Tahoma"/>
            <family val="2"/>
            <charset val="238"/>
          </rPr>
          <t xml:space="preserve">počet měsíců min. 12 max. 120 měsíců
</t>
        </r>
      </text>
    </comment>
    <comment ref="C66" authorId="0" shapeId="0" xr:uid="{27B0EBA7-9444-4BCE-9FB9-9B238EB74A6B}">
      <text>
        <r>
          <rPr>
            <sz val="9"/>
            <color indexed="81"/>
            <rFont val="Tahoma"/>
            <family val="2"/>
            <charset val="238"/>
          </rPr>
          <t>měsíční poplatek v Kč bez DPH, min. 0 Kč, max. není stanoven</t>
        </r>
      </text>
    </comment>
    <comment ref="C67" authorId="0" shapeId="0" xr:uid="{D826B000-7624-429F-99C9-D61FCED49C61}">
      <text>
        <r>
          <rPr>
            <sz val="9"/>
            <color indexed="81"/>
            <rFont val="Tahoma"/>
            <family val="2"/>
            <charset val="238"/>
          </rPr>
          <t>roční poplatek v Kč bez DPH, min. 0 Kč, max. není stanoven</t>
        </r>
      </text>
    </comment>
    <comment ref="C68" authorId="0" shapeId="0" xr:uid="{350E0FB7-CC3C-4327-B2A6-EAC7F653E7AF}">
      <text>
        <r>
          <rPr>
            <sz val="9"/>
            <color indexed="81"/>
            <rFont val="Tahoma"/>
            <family val="2"/>
            <charset val="238"/>
          </rPr>
          <t xml:space="preserve">počet hodin min. 1 max 48 hodin
</t>
        </r>
      </text>
    </comment>
  </commentList>
</comments>
</file>

<file path=xl/sharedStrings.xml><?xml version="1.0" encoding="utf-8"?>
<sst xmlns="http://schemas.openxmlformats.org/spreadsheetml/2006/main" count="84" uniqueCount="83">
  <si>
    <t>Požadované technické a funkční vlastnosti, hodnota, množství</t>
  </si>
  <si>
    <t>takto podbarvená pole uchazeč povinně vyplní</t>
  </si>
  <si>
    <t>Předpokládaná hodnota v Kč bez DPH</t>
  </si>
  <si>
    <t>Zadavatel stanovuje tyto minimální technické požadavky:</t>
  </si>
  <si>
    <t>Č.</t>
  </si>
  <si>
    <t>podpis osoby oprávněné jednat za dodavatele</t>
  </si>
  <si>
    <t>Uchazeč doplní konkrétní hodnoty dle nabízeného zařízení, nebo uvede zda  vlastnosti splňuje ANO / NE</t>
  </si>
  <si>
    <t>Nabízené řešení, tj. výrobce, přesný typ/model vedoucí k idetifikaci nabízeného řešení (např. part number, katalogové číslo, odkaz na web, apod.)</t>
  </si>
  <si>
    <t>Kompletní rekonstrukce výměníkové stanice proběhne v rámci stávajících technických prostor objektu, bez zásahu do nosných konstrukcí.</t>
  </si>
  <si>
    <t>Shrnutí hlavních bodů:</t>
  </si>
  <si>
    <t>Příloha ke Kupní smlouvě - Technická specifikace k VZ "Kompletní výměna technologie výměníkové stanice"</t>
  </si>
  <si>
    <t>5. Dodání projektové dokumentace skutečného provedení.</t>
  </si>
  <si>
    <t>4. Umožnit dálkový monitoring dle současných platných právních předpisů a nařízení.</t>
  </si>
  <si>
    <t>3. Možnost přesného měření dodávaného tepla a TUV do vedlejšího objektu AV (Kardiologie AGEL) z důvodu přefakturace.</t>
  </si>
  <si>
    <t>2. Zjednodušení obsluhy se snadnou regulací jednotlivých parametrů a výkonu.</t>
  </si>
  <si>
    <t>1.  Výměna stávající výměníkové stanice za novou.</t>
  </si>
  <si>
    <t>nové uzavírací, zpětné, regulační a pojistné armatury</t>
  </si>
  <si>
    <t>elektro instalace pro napájení a řízení čerpadel a dalších zařízení (230 V/400 V)</t>
  </si>
  <si>
    <t>nový systém měření a regulace, vč. senzorů teploty, tlaku a průtoku</t>
  </si>
  <si>
    <t>Pol. č.</t>
  </si>
  <si>
    <t>Množství</t>
  </si>
  <si>
    <t>MJ</t>
  </si>
  <si>
    <t>Nabídková cena za jednotku v Kč bez DPH</t>
  </si>
  <si>
    <t>Nabídková cena CELKEM v Kč bez DPH</t>
  </si>
  <si>
    <t>Poznámka (nepovinné)</t>
  </si>
  <si>
    <t>Celkem (v Kč bez DPH)</t>
  </si>
  <si>
    <t>V případě většího počtu položek účastník vloží další řádky dle své potřeby.</t>
  </si>
  <si>
    <r>
      <t xml:space="preserve">NÁZEV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>(bude rozepsáno včetně typů, např. konkrétní typ termostatické hlavice, tloušťky izolace, atpod.)</t>
    </r>
  </si>
  <si>
    <t>* primární okruh 130/70 °C, sekundární okruh 80/60 °C</t>
  </si>
  <si>
    <t>Upřesňující informace:</t>
  </si>
  <si>
    <t>nové rozvody z ocelového potrubí DN125, vč. tepelných izolací</t>
  </si>
  <si>
    <t>dodávka nových oběhových čerpadel v potřebném počtu a odpovídajícím výkonu</t>
  </si>
  <si>
    <t>doplnění automatického dopouštění systému</t>
  </si>
  <si>
    <t>instalace nových měřicích bodů a příprava na dálkový monitoring</t>
  </si>
  <si>
    <t>otevřenost protokolu, tj. komunikace přes standardní protokoly (např. Modbus TCP/RTU, BACnet nebo M-Bus), aby nedošlo k "uzamčení" u jednoho dodavatele</t>
  </si>
  <si>
    <t>vzdálený přístup, tj. webové rozhraní pro monitoring a změnu parametrů (ekvitermní křivky, časové programy) bez nutnosti instalace speciálního softwaru</t>
  </si>
  <si>
    <t>alarmový management, tj. automatické zasílání poruchových e-mailů nebo SMS (únik vody, výpadek čerpadla, nízký tlak, atd.)</t>
  </si>
  <si>
    <t>historizace dat, tj. paměť pro ukládání provozních dat (teploty, průtoky) minimálně na 12 měsíců zpětně</t>
  </si>
  <si>
    <t>kavitace a tlakové rázy, tj. frekvenční měniče na všech čerpadlech pro plynulý rozběh</t>
  </si>
  <si>
    <t>materiál výměníků v nerezovém provedení (AISI 316) z důvodu dlouhé životnosti při styku s agresivní vodou</t>
  </si>
  <si>
    <t>Další požadavky</t>
  </si>
  <si>
    <t>demontáž původního výměníku a části potrubních rozvodů a jejich ekologická likvidace</t>
  </si>
  <si>
    <t>instalace nové výměníkové technologie dodávky tepla a TUV pro stávající objekty</t>
  </si>
  <si>
    <t xml:space="preserve">zajištění připojení k distribuční síti </t>
  </si>
  <si>
    <t>výchozí revize výměníku včetně zprávy</t>
  </si>
  <si>
    <t>provedení výchozí elektro revize dle platné právní úpravy a předání revizní zprávy</t>
  </si>
  <si>
    <t>provedení veškerých nutných zkoušek podle platných právních předpisů ČR a EU platných v ČR</t>
  </si>
  <si>
    <t>uvedení do zkušebního provozu – délka zkušebního provozu min. 1 kalendářní měsíc</t>
  </si>
  <si>
    <t>spuštění, uvedení do řádného provozu a nastavení dodaných zařízení, včetně odzkoušení</t>
  </si>
  <si>
    <t xml:space="preserve">zpracování detailní dokumentace skutečného provedení díla </t>
  </si>
  <si>
    <t>zajištění čistoty v místě realizace rekonstrukce a jeho okolí, provedení konečného úklidu místa realizace zakázky a dotčeného okolí</t>
  </si>
  <si>
    <t>zaškolení obsluhy v místě plnění</t>
  </si>
  <si>
    <t>součástí předmětu plnění je doprava materiálu, zařízení a osob na místo určení</t>
  </si>
  <si>
    <t>čerpadla na sekundární straně s el. regulací s možností nastavení výtlačných výšek</t>
  </si>
  <si>
    <t>na primární straně přírubové armatury PN25 nebo navařovací</t>
  </si>
  <si>
    <t>zařízení na doplňování vody s odplyněním</t>
  </si>
  <si>
    <t>regulace teploty v režimu léto/zima dvěma ventily</t>
  </si>
  <si>
    <t>na sekundárních větvích budou vyvažovací armatury a filtry</t>
  </si>
  <si>
    <t>cirkulační čerpadlo TUV řízeno na teplotu</t>
  </si>
  <si>
    <t>data v cloudu s přístupem přes web, sběr dat každých 10 min. a online přístup na display</t>
  </si>
  <si>
    <t>Nabídková cena celkem, včetně veškerého příslušenství, dopravy, instalace, atd. (v Kč bez DPH)</t>
  </si>
  <si>
    <t>Celková nabídková cena uvedená v tabulce výše musí být shodná s celkovou nabídkovou cenou uvedenou v položkovém rozpočtu.</t>
  </si>
  <si>
    <t>** uvedený údaj je vedle celkové nabídkové ceny též hodnotícím kritériem veřejné zakázky.</t>
  </si>
  <si>
    <t>skládaný výměník tepla o výkonu 300 - 450 kW*</t>
  </si>
  <si>
    <t>předání kompletní dokumentace k výměníku (průvodní dokumentace, provozní pokyny), provedeným zkouškám, atesty, manuály a další doklady, související s plněním předmětu zakázky dle platné legislativy</t>
  </si>
  <si>
    <t>Parametry pro hodnocení nabídek</t>
  </si>
  <si>
    <t>Poskytnutá délka záruky (v měsících). Účastník uvede jím nabízenou nejdelší záruční lhůtu na hlavní předmět plnění, tj. tepelný výměník a potrubní rozvody. Záruční lhůta může být min. 12 a maximálně 120 měsíců.</t>
  </si>
  <si>
    <t>Rychlost servisního zásahu v případě havárie - doba od nahlášení havárie do příjezdu (v hodinách). Rychlost servisního zásahu může být min. 1 a maximálně 48 hodin.**</t>
  </si>
  <si>
    <t>NA DRUHÉM LISTU TOHOTO SOUBORU JE UVEDEN VZOR POLOŽKOVÉHO ROZPOČTU, KTERÝ ÚČASTNÍK ROZEPÍŠE A VLOŽÍ JAKO SOUČÁST NABÍDKY. ÚČASTNÍK JE OPRÁVNĚN POUŽÍT VLASTNÍ FORMÁT POLOŽKOVÉHO ROZPOČTU, VE KTERÉM JE VŠAK NUTNÉ DODRŽET MIN. POŽADOVANÉ  INFORMACE Z POSKYTNUTÉHO VZORU ZADAVATELE.</t>
  </si>
  <si>
    <t>radiátorové ventily musí být s omezením průtoku</t>
  </si>
  <si>
    <t>termostatická hlavice musí být pro veřejné prostory se zajištěním</t>
  </si>
  <si>
    <t>Poskytování záručního servisu po celou záruční dobu (min. 12 měsíců). Pokud účastník nabízí rozdílnou záruční lhůtu pro jednotlivé části realizace/zařízení, tuto informaci zde detailně uvede, aby bylo zřejmé, jaká je maximální záruční lhůta a na jaké plnění se vztahuje.</t>
  </si>
  <si>
    <t xml:space="preserve">Náklady životního cyklu - budoucí náklady spojené s provozem po dobu záruky (v Kč bez DPH) – celkové roční poplatky za povinné/zákonné revize, zkoušky, pravidelné servisní úkony, atd. pokud jsou hrazené nad rámec poskytnuté záruky ** </t>
  </si>
  <si>
    <r>
      <t xml:space="preserve">Náklady životního cyklu - budoucí náklady spojené s provozem po dobu záruky (v Kč bez DPH) - </t>
    </r>
    <r>
      <rPr>
        <b/>
        <u/>
        <sz val="11"/>
        <color theme="1"/>
        <rFont val="Calibri"/>
        <family val="2"/>
        <charset val="238"/>
        <scheme val="minor"/>
      </rPr>
      <t>měsíční poplatek</t>
    </r>
    <r>
      <rPr>
        <b/>
        <sz val="11"/>
        <color theme="1"/>
        <rFont val="Calibri"/>
        <family val="2"/>
        <charset val="238"/>
        <scheme val="minor"/>
      </rPr>
      <t xml:space="preserve"> za přístup k online portálu/cloudu s daty **/*** </t>
    </r>
  </si>
  <si>
    <t>***V případě, že účastník nabízí poplatek za přístup k online portálu s ročním účtováním, tuto informaci účastník v rámci své nabídky uvede a hodnotu poplatku pro výpočet bodového hodnocení Zadavatelem přepočte na měsíce, tj. pomocí vzorce roční poplatek vydělí 12ti a tuto hodnotu zapíše do tabulky výše.</t>
  </si>
  <si>
    <t>Položkový rozpočet, soupis prací, výkaz výměr k VZ - Kompletní výměna technologie výměníkové stanice</t>
  </si>
  <si>
    <r>
      <t>stavební úprava podlahové plochy v podobě omyvatelné stěrky, plocha cca 22 m</t>
    </r>
    <r>
      <rPr>
        <vertAlign val="superscript"/>
        <sz val="11"/>
        <color rgb="FFFF0000"/>
        <rFont val="Calibri"/>
        <family val="2"/>
        <charset val="238"/>
        <scheme val="minor"/>
      </rPr>
      <t>2</t>
    </r>
  </si>
  <si>
    <t>zadavatel požaduje předložit návrh technologického řešení, které umožní v průběhu realizace veřejné zakázky (která je stanovena na max. 10 týdnů) zkrátit dobu odstávky teplé vody na max 3 kalendářní dny</t>
  </si>
  <si>
    <t>27-B</t>
  </si>
  <si>
    <t>rozsah směšovaných topných okruhů: 3 samostatné větve pro hlavní budovu UJF, které budou osazeny směšovacími ventily a čerpadly a 1x pro vedlejší budovu, tj. celkem 4 okruhy, které budou samostatně ovládány řídícím systémem</t>
  </si>
  <si>
    <r>
      <t xml:space="preserve">dodávka termostatických ventilů cca 145 ks </t>
    </r>
    <r>
      <rPr>
        <sz val="11"/>
        <color rgb="FFFF0000"/>
        <rFont val="Calibri"/>
        <family val="2"/>
        <charset val="238"/>
        <scheme val="minor"/>
      </rPr>
      <t>(rozměr ½“)</t>
    </r>
  </si>
  <si>
    <t>18-B</t>
  </si>
  <si>
    <t xml:space="preserve">instalovaná čerpadla budou mít funkci na principu autoadaptu, tj. funkci, která umožňuje čerpadlům automaticky přizpůsobovat svůj výkon aktuálním potřebám (např. při změně tlaku a průtoku v potrubí, atpod.)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</si>
</sst>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color theme="4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0" xfId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7" fillId="0" borderId="0" xfId="0" applyFont="1" applyAlignment="1">
      <alignment vertical="center"/>
    </xf>
    <xf numFmtId="164" fontId="0" fillId="3" borderId="1" xfId="0" applyNumberForma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vertical="center"/>
    </xf>
    <xf numFmtId="0" fontId="7" fillId="6" borderId="10" xfId="0" applyFont="1" applyFill="1" applyBorder="1" applyAlignment="1">
      <alignment vertical="center"/>
    </xf>
    <xf numFmtId="164" fontId="7" fillId="6" borderId="12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10" fillId="3" borderId="14" xfId="0" applyNumberFormat="1" applyFont="1" applyFill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center" vertical="center"/>
    </xf>
    <xf numFmtId="0" fontId="0" fillId="8" borderId="17" xfId="0" applyFill="1" applyBorder="1"/>
    <xf numFmtId="0" fontId="0" fillId="8" borderId="18" xfId="0" applyFill="1" applyBorder="1"/>
    <xf numFmtId="164" fontId="0" fillId="8" borderId="16" xfId="0" applyNumberFormat="1" applyFill="1" applyBorder="1"/>
    <xf numFmtId="0" fontId="0" fillId="5" borderId="1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0" fillId="3" borderId="19" xfId="0" applyNumberFormat="1" applyFill="1" applyBorder="1" applyAlignment="1">
      <alignment horizontal="left" vertical="center" wrapText="1"/>
    </xf>
    <xf numFmtId="0" fontId="0" fillId="0" borderId="1" xfId="0" applyBorder="1"/>
    <xf numFmtId="0" fontId="1" fillId="3" borderId="5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0" fillId="4" borderId="21" xfId="0" applyNumberForma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2" fillId="0" borderId="23" xfId="0" applyFont="1" applyBorder="1"/>
    <xf numFmtId="164" fontId="11" fillId="3" borderId="14" xfId="0" applyNumberFormat="1" applyFont="1" applyFill="1" applyBorder="1" applyAlignment="1">
      <alignment horizontal="left" vertical="center" wrapText="1"/>
    </xf>
    <xf numFmtId="3" fontId="16" fillId="4" borderId="22" xfId="0" applyNumberFormat="1" applyFont="1" applyFill="1" applyBorder="1" applyAlignment="1">
      <alignment horizontal="center" vertical="center"/>
    </xf>
    <xf numFmtId="164" fontId="16" fillId="4" borderId="6" xfId="0" applyNumberFormat="1" applyFont="1" applyFill="1" applyBorder="1" applyAlignment="1">
      <alignment horizontal="center" vertical="center"/>
    </xf>
    <xf numFmtId="3" fontId="16" fillId="4" borderId="13" xfId="0" applyNumberFormat="1" applyFon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left" vertical="center"/>
    </xf>
    <xf numFmtId="0" fontId="1" fillId="7" borderId="25" xfId="0" applyFont="1" applyFill="1" applyBorder="1" applyAlignment="1">
      <alignment horizontal="left" vertical="center"/>
    </xf>
    <xf numFmtId="0" fontId="1" fillId="7" borderId="17" xfId="0" applyFont="1" applyFill="1" applyBorder="1" applyAlignment="1">
      <alignment horizontal="left" vertical="center" wrapText="1"/>
    </xf>
    <xf numFmtId="0" fontId="1" fillId="7" borderId="2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horizontal="left" vertical="center" wrapText="1"/>
    </xf>
    <xf numFmtId="164" fontId="17" fillId="3" borderId="1" xfId="0" applyNumberFormat="1" applyFont="1" applyFill="1" applyBorder="1" applyAlignment="1">
      <alignment horizontal="left" vertical="center" wrapText="1"/>
    </xf>
    <xf numFmtId="164" fontId="17" fillId="3" borderId="14" xfId="0" applyNumberFormat="1" applyFont="1" applyFill="1" applyBorder="1" applyAlignment="1">
      <alignment horizontal="left" vertical="center" wrapText="1"/>
    </xf>
    <xf numFmtId="0" fontId="9" fillId="9" borderId="0" xfId="0" applyFont="1" applyFill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Normální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showGridLines="0" tabSelected="1" zoomScaleNormal="100" workbookViewId="0">
      <selection activeCell="B80" sqref="B80"/>
    </sheetView>
  </sheetViews>
  <sheetFormatPr defaultRowHeight="15" x14ac:dyDescent="0.25"/>
  <cols>
    <col min="1" max="1" width="7.28515625" style="1" customWidth="1"/>
    <col min="2" max="2" width="90.28515625" customWidth="1"/>
    <col min="3" max="3" width="35.140625" customWidth="1"/>
  </cols>
  <sheetData>
    <row r="1" spans="1:11" ht="18.75" x14ac:dyDescent="0.25">
      <c r="A1" s="5" t="s">
        <v>10</v>
      </c>
      <c r="B1" s="4"/>
      <c r="C1" s="2"/>
    </row>
    <row r="2" spans="1:11" ht="10.5" customHeight="1" x14ac:dyDescent="0.25">
      <c r="B2" s="4"/>
      <c r="C2" s="2"/>
    </row>
    <row r="3" spans="1:11" x14ac:dyDescent="0.25">
      <c r="A3" s="46" t="s">
        <v>8</v>
      </c>
      <c r="B3" s="22"/>
      <c r="C3" s="2"/>
    </row>
    <row r="4" spans="1:11" x14ac:dyDescent="0.25">
      <c r="A4" s="47" t="s">
        <v>9</v>
      </c>
      <c r="B4" s="22"/>
      <c r="C4" s="2"/>
    </row>
    <row r="5" spans="1:11" x14ac:dyDescent="0.25">
      <c r="A5" s="22" t="s">
        <v>15</v>
      </c>
      <c r="B5" s="22"/>
      <c r="C5" s="2"/>
    </row>
    <row r="6" spans="1:11" x14ac:dyDescent="0.25">
      <c r="A6" s="22" t="s">
        <v>14</v>
      </c>
      <c r="B6" s="22"/>
      <c r="C6" s="2"/>
    </row>
    <row r="7" spans="1:11" x14ac:dyDescent="0.25">
      <c r="A7" s="22" t="s">
        <v>13</v>
      </c>
      <c r="B7" s="22"/>
      <c r="C7" s="2"/>
    </row>
    <row r="8" spans="1:11" x14ac:dyDescent="0.25">
      <c r="A8" s="22" t="s">
        <v>12</v>
      </c>
      <c r="B8" s="22"/>
      <c r="C8" s="2"/>
    </row>
    <row r="9" spans="1:11" x14ac:dyDescent="0.25">
      <c r="A9" s="22" t="s">
        <v>11</v>
      </c>
      <c r="B9" s="22"/>
      <c r="C9" s="2"/>
    </row>
    <row r="10" spans="1:11" x14ac:dyDescent="0.25">
      <c r="A10" s="22"/>
      <c r="B10" s="22"/>
      <c r="C10" s="2"/>
    </row>
    <row r="11" spans="1:11" x14ac:dyDescent="0.25">
      <c r="A11" s="6"/>
      <c r="B11" s="7" t="s">
        <v>1</v>
      </c>
      <c r="C11" s="2"/>
    </row>
    <row r="12" spans="1:11" x14ac:dyDescent="0.25">
      <c r="A12" s="22"/>
      <c r="B12" s="22"/>
      <c r="C12" s="2"/>
    </row>
    <row r="13" spans="1:11" ht="15.75" thickBot="1" x14ac:dyDescent="0.3">
      <c r="A13" s="12" t="s">
        <v>3</v>
      </c>
    </row>
    <row r="14" spans="1:11" ht="45" x14ac:dyDescent="0.25">
      <c r="A14" s="8" t="s">
        <v>4</v>
      </c>
      <c r="B14" s="9" t="s">
        <v>0</v>
      </c>
      <c r="C14" s="15" t="s">
        <v>6</v>
      </c>
    </row>
    <row r="15" spans="1:11" x14ac:dyDescent="0.25">
      <c r="A15" s="10">
        <v>1</v>
      </c>
      <c r="B15" s="40" t="s">
        <v>63</v>
      </c>
      <c r="C15" s="20"/>
      <c r="D15" s="3"/>
      <c r="E15" s="3"/>
      <c r="F15" s="3"/>
      <c r="G15" s="3"/>
      <c r="H15" s="3"/>
      <c r="I15" s="3"/>
      <c r="J15" s="3"/>
      <c r="K15" s="3"/>
    </row>
    <row r="16" spans="1:11" ht="30" x14ac:dyDescent="0.25">
      <c r="A16" s="10">
        <v>2</v>
      </c>
      <c r="B16" s="13" t="s">
        <v>39</v>
      </c>
      <c r="C16" s="20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10">
        <v>3</v>
      </c>
      <c r="B17" t="s">
        <v>30</v>
      </c>
      <c r="C17" s="20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0">
        <v>4</v>
      </c>
      <c r="B18" s="13" t="s">
        <v>31</v>
      </c>
      <c r="C18" s="20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10">
        <v>5</v>
      </c>
      <c r="B19" s="22" t="s">
        <v>16</v>
      </c>
      <c r="C19" s="20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10">
        <v>6</v>
      </c>
      <c r="B20" s="40" t="s">
        <v>32</v>
      </c>
      <c r="C20" s="20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10">
        <v>7</v>
      </c>
      <c r="B21" s="40" t="s">
        <v>33</v>
      </c>
      <c r="C21" s="20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10">
        <v>8</v>
      </c>
      <c r="B22" s="13" t="s">
        <v>17</v>
      </c>
      <c r="C22" s="20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10">
        <v>9</v>
      </c>
      <c r="B23" s="13" t="s">
        <v>18</v>
      </c>
      <c r="C23" s="20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10">
        <v>10</v>
      </c>
      <c r="B24" s="40" t="s">
        <v>80</v>
      </c>
      <c r="C24" s="20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10">
        <v>11</v>
      </c>
      <c r="B25" s="40" t="s">
        <v>70</v>
      </c>
      <c r="C25" s="20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0">
        <v>12</v>
      </c>
      <c r="B26" s="40" t="s">
        <v>69</v>
      </c>
      <c r="C26" s="20"/>
      <c r="D26" s="3"/>
      <c r="E26" s="3"/>
      <c r="F26" s="3"/>
      <c r="G26" s="3"/>
      <c r="H26" s="3"/>
      <c r="I26" s="3"/>
      <c r="J26" s="3"/>
      <c r="K26" s="3"/>
    </row>
    <row r="27" spans="1:11" ht="30" x14ac:dyDescent="0.25">
      <c r="A27" s="10">
        <v>13</v>
      </c>
      <c r="B27" s="13" t="s">
        <v>34</v>
      </c>
      <c r="C27" s="20"/>
      <c r="D27" s="3"/>
      <c r="E27" s="3"/>
      <c r="F27" s="3"/>
      <c r="G27" s="3"/>
      <c r="H27" s="3"/>
      <c r="I27" s="3"/>
      <c r="J27" s="3"/>
      <c r="K27" s="3"/>
    </row>
    <row r="28" spans="1:11" ht="30" x14ac:dyDescent="0.25">
      <c r="A28" s="10">
        <v>14</v>
      </c>
      <c r="B28" s="13" t="s">
        <v>35</v>
      </c>
      <c r="C28" s="20"/>
      <c r="D28" s="3"/>
      <c r="E28" s="3"/>
      <c r="F28" s="3"/>
      <c r="G28" s="3"/>
      <c r="H28" s="3"/>
      <c r="I28" s="3"/>
      <c r="J28" s="3"/>
      <c r="K28" s="3"/>
    </row>
    <row r="29" spans="1:11" ht="30" x14ac:dyDescent="0.25">
      <c r="A29" s="10">
        <v>15</v>
      </c>
      <c r="B29" s="13" t="s">
        <v>36</v>
      </c>
      <c r="C29" s="20"/>
      <c r="D29" s="3"/>
      <c r="E29" s="3"/>
      <c r="F29" s="3"/>
      <c r="G29" s="3"/>
      <c r="H29" s="3"/>
      <c r="I29" s="3"/>
      <c r="J29" s="3"/>
      <c r="K29" s="3"/>
    </row>
    <row r="30" spans="1:11" ht="30" x14ac:dyDescent="0.25">
      <c r="A30" s="10">
        <v>16</v>
      </c>
      <c r="B30" s="13" t="s">
        <v>37</v>
      </c>
      <c r="C30" s="20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10">
        <v>17</v>
      </c>
      <c r="B31" s="13" t="s">
        <v>38</v>
      </c>
      <c r="C31" s="20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10">
        <v>18</v>
      </c>
      <c r="B32" s="13" t="s">
        <v>53</v>
      </c>
      <c r="C32" s="20"/>
      <c r="D32" s="3"/>
      <c r="E32" s="3"/>
      <c r="F32" s="3"/>
      <c r="G32" s="3"/>
      <c r="H32" s="3"/>
      <c r="I32" s="3"/>
      <c r="J32" s="3"/>
      <c r="K32" s="3"/>
    </row>
    <row r="33" spans="1:11" ht="45" x14ac:dyDescent="0.25">
      <c r="A33" s="10" t="s">
        <v>81</v>
      </c>
      <c r="B33" s="70" t="s">
        <v>82</v>
      </c>
      <c r="C33" s="20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10">
        <v>19</v>
      </c>
      <c r="B34" s="14" t="s">
        <v>54</v>
      </c>
      <c r="C34" s="20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0">
        <v>20</v>
      </c>
      <c r="B35" s="13" t="s">
        <v>55</v>
      </c>
      <c r="C35" s="20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0">
        <v>21</v>
      </c>
      <c r="B36" s="13" t="s">
        <v>56</v>
      </c>
      <c r="C36" s="20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0">
        <v>22</v>
      </c>
      <c r="B37" s="13" t="s">
        <v>57</v>
      </c>
      <c r="C37" s="20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0">
        <v>23</v>
      </c>
      <c r="B38" s="13" t="s">
        <v>58</v>
      </c>
      <c r="C38" s="20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10">
        <v>24</v>
      </c>
      <c r="B39" s="13" t="s">
        <v>59</v>
      </c>
      <c r="C39" s="20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45" t="s">
        <v>40</v>
      </c>
      <c r="B40" s="13"/>
      <c r="C40" s="20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10">
        <v>25</v>
      </c>
      <c r="B41" s="13" t="s">
        <v>41</v>
      </c>
      <c r="C41" s="20"/>
      <c r="D41" s="3"/>
      <c r="E41" s="3"/>
      <c r="F41" s="3"/>
      <c r="G41" s="3"/>
      <c r="H41" s="3"/>
      <c r="I41" s="3"/>
      <c r="J41" s="3"/>
      <c r="K41" s="3"/>
    </row>
    <row r="42" spans="1:11" ht="17.25" x14ac:dyDescent="0.25">
      <c r="A42" s="10">
        <v>26</v>
      </c>
      <c r="B42" s="70" t="s">
        <v>76</v>
      </c>
      <c r="C42" s="20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10">
        <v>27</v>
      </c>
      <c r="B43" s="16" t="s">
        <v>42</v>
      </c>
      <c r="C43" s="21"/>
      <c r="D43" s="3"/>
      <c r="E43" s="3"/>
      <c r="F43" s="3"/>
      <c r="G43" s="3"/>
      <c r="H43" s="3"/>
      <c r="I43" s="3"/>
      <c r="J43" s="3"/>
      <c r="K43" s="3"/>
    </row>
    <row r="44" spans="1:11" ht="45" x14ac:dyDescent="0.25">
      <c r="A44" s="10" t="s">
        <v>78</v>
      </c>
      <c r="B44" s="71" t="s">
        <v>79</v>
      </c>
      <c r="C44" s="21"/>
      <c r="D44" s="3"/>
      <c r="E44" s="3"/>
      <c r="F44" s="3"/>
      <c r="G44" s="3"/>
      <c r="H44" s="3"/>
      <c r="I44" s="3"/>
      <c r="J44" s="3"/>
      <c r="K44" s="3"/>
    </row>
    <row r="45" spans="1:11" ht="45" x14ac:dyDescent="0.25">
      <c r="A45" s="10">
        <v>28</v>
      </c>
      <c r="B45" s="70" t="s">
        <v>77</v>
      </c>
      <c r="C45" s="21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10">
        <v>29</v>
      </c>
      <c r="B46" s="44" t="s">
        <v>43</v>
      </c>
      <c r="C46" s="21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0">
        <v>30</v>
      </c>
      <c r="B47" s="43" t="s">
        <v>44</v>
      </c>
      <c r="C47" s="21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0">
        <v>31</v>
      </c>
      <c r="B48" s="16" t="s">
        <v>45</v>
      </c>
      <c r="C48" s="21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0">
        <v>32</v>
      </c>
      <c r="B49" s="16" t="s">
        <v>46</v>
      </c>
      <c r="C49" s="21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0">
        <v>33</v>
      </c>
      <c r="B50" s="13" t="s">
        <v>47</v>
      </c>
      <c r="C50" s="21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0">
        <v>34</v>
      </c>
      <c r="B51" s="14" t="s">
        <v>48</v>
      </c>
      <c r="C51" s="21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10">
        <v>35</v>
      </c>
      <c r="B52" s="16" t="s">
        <v>49</v>
      </c>
      <c r="C52" s="21"/>
      <c r="D52" s="3"/>
      <c r="E52" s="3"/>
      <c r="F52" s="3"/>
      <c r="G52" s="3"/>
      <c r="H52" s="3"/>
      <c r="I52" s="3"/>
      <c r="J52" s="3"/>
      <c r="K52" s="3"/>
    </row>
    <row r="53" spans="1:11" ht="45" x14ac:dyDescent="0.25">
      <c r="A53" s="10">
        <v>36</v>
      </c>
      <c r="B53" s="16" t="s">
        <v>64</v>
      </c>
      <c r="C53" s="21"/>
      <c r="D53" s="3"/>
      <c r="E53" s="3"/>
      <c r="F53" s="3"/>
      <c r="G53" s="3"/>
      <c r="H53" s="3"/>
      <c r="I53" s="3"/>
      <c r="J53" s="3"/>
      <c r="K53" s="3"/>
    </row>
    <row r="54" spans="1:11" ht="30" x14ac:dyDescent="0.25">
      <c r="A54" s="10">
        <v>37</v>
      </c>
      <c r="B54" s="16" t="s">
        <v>50</v>
      </c>
      <c r="C54" s="21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10">
        <v>38</v>
      </c>
      <c r="B55" s="16" t="s">
        <v>51</v>
      </c>
      <c r="C55" s="21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10">
        <v>39</v>
      </c>
      <c r="B56" s="16" t="s">
        <v>52</v>
      </c>
      <c r="C56" s="21"/>
      <c r="D56" s="3"/>
      <c r="E56" s="3"/>
      <c r="F56" s="3"/>
      <c r="G56" s="3"/>
      <c r="H56" s="3"/>
      <c r="I56" s="3"/>
      <c r="J56" s="3"/>
      <c r="K56" s="3"/>
    </row>
    <row r="57" spans="1:11" ht="45" x14ac:dyDescent="0.25">
      <c r="A57" s="10">
        <v>40</v>
      </c>
      <c r="B57" s="54" t="s">
        <v>71</v>
      </c>
      <c r="C57" s="21"/>
      <c r="D57" s="3"/>
      <c r="E57" s="3"/>
      <c r="F57" s="3"/>
      <c r="G57" s="3"/>
      <c r="H57" s="3"/>
      <c r="I57" s="3"/>
      <c r="J57" s="3"/>
      <c r="K57" s="3"/>
    </row>
    <row r="58" spans="1:11" ht="15.75" thickBot="1" x14ac:dyDescent="0.3">
      <c r="A58" s="17" t="s">
        <v>2</v>
      </c>
      <c r="B58" s="18"/>
      <c r="C58" s="19">
        <v>2855000</v>
      </c>
    </row>
    <row r="59" spans="1:11" ht="33.75" customHeight="1" thickTop="1" thickBot="1" x14ac:dyDescent="0.3">
      <c r="A59" s="59" t="s">
        <v>60</v>
      </c>
      <c r="B59" s="60"/>
      <c r="C59" s="58">
        <v>0</v>
      </c>
    </row>
    <row r="60" spans="1:11" ht="15.75" thickBot="1" x14ac:dyDescent="0.3"/>
    <row r="61" spans="1:11" ht="33.75" customHeight="1" thickBot="1" x14ac:dyDescent="0.3">
      <c r="A61" s="61" t="s">
        <v>7</v>
      </c>
      <c r="B61" s="62"/>
      <c r="C61" s="49"/>
    </row>
    <row r="63" spans="1:11" ht="18.75" x14ac:dyDescent="0.25">
      <c r="A63" s="51" t="s">
        <v>65</v>
      </c>
    </row>
    <row r="64" spans="1:11" ht="5.25" customHeight="1" thickBot="1" x14ac:dyDescent="0.3">
      <c r="A64" s="50"/>
    </row>
    <row r="65" spans="1:3" ht="36" customHeight="1" x14ac:dyDescent="0.25">
      <c r="A65" s="64" t="s">
        <v>66</v>
      </c>
      <c r="B65" s="65"/>
      <c r="C65" s="55"/>
    </row>
    <row r="66" spans="1:3" ht="33" customHeight="1" x14ac:dyDescent="0.25">
      <c r="A66" s="66" t="s">
        <v>73</v>
      </c>
      <c r="B66" s="67"/>
      <c r="C66" s="56">
        <v>0</v>
      </c>
    </row>
    <row r="67" spans="1:3" ht="50.25" customHeight="1" x14ac:dyDescent="0.25">
      <c r="A67" s="66" t="s">
        <v>72</v>
      </c>
      <c r="B67" s="67"/>
      <c r="C67" s="56">
        <v>0</v>
      </c>
    </row>
    <row r="68" spans="1:3" ht="34.5" customHeight="1" thickBot="1" x14ac:dyDescent="0.3">
      <c r="A68" s="68" t="s">
        <v>67</v>
      </c>
      <c r="B68" s="69"/>
      <c r="C68" s="57"/>
    </row>
    <row r="70" spans="1:3" x14ac:dyDescent="0.25">
      <c r="A70" s="42" t="s">
        <v>29</v>
      </c>
    </row>
    <row r="71" spans="1:3" x14ac:dyDescent="0.25">
      <c r="A71" s="41" t="s">
        <v>28</v>
      </c>
    </row>
    <row r="72" spans="1:3" x14ac:dyDescent="0.25">
      <c r="A72" s="41" t="s">
        <v>62</v>
      </c>
    </row>
    <row r="73" spans="1:3" ht="48" customHeight="1" x14ac:dyDescent="0.25">
      <c r="A73" s="63" t="s">
        <v>74</v>
      </c>
      <c r="B73" s="63"/>
      <c r="C73" s="63"/>
    </row>
    <row r="74" spans="1:3" x14ac:dyDescent="0.25">
      <c r="A74" s="41" t="s">
        <v>61</v>
      </c>
      <c r="B74" s="48"/>
      <c r="C74" s="48"/>
    </row>
    <row r="75" spans="1:3" x14ac:dyDescent="0.25">
      <c r="A75" s="48"/>
      <c r="B75" s="48"/>
      <c r="C75" s="48"/>
    </row>
    <row r="76" spans="1:3" ht="48" customHeight="1" x14ac:dyDescent="0.25">
      <c r="A76" s="72" t="s">
        <v>68</v>
      </c>
      <c r="B76" s="72"/>
      <c r="C76" s="72"/>
    </row>
    <row r="77" spans="1:3" x14ac:dyDescent="0.25">
      <c r="A77" s="48"/>
      <c r="B77" s="48"/>
      <c r="C77" s="48"/>
    </row>
    <row r="82" spans="3:3" x14ac:dyDescent="0.25">
      <c r="C82" s="11" t="s">
        <v>5</v>
      </c>
    </row>
  </sheetData>
  <mergeCells count="8">
    <mergeCell ref="A59:B59"/>
    <mergeCell ref="A61:B61"/>
    <mergeCell ref="A76:C76"/>
    <mergeCell ref="A65:B65"/>
    <mergeCell ref="A66:B66"/>
    <mergeCell ref="A68:B68"/>
    <mergeCell ref="A67:B67"/>
    <mergeCell ref="A73:C73"/>
  </mergeCells>
  <pageMargins left="0.11811023622047245" right="0.11811023622047245" top="0.19685039370078741" bottom="0.19685039370078741" header="0.31496062992125984" footer="0.31496062992125984"/>
  <pageSetup paperSize="9"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18CC-67AB-49F6-8C9F-28090F78FD9B}">
  <dimension ref="A1:G89"/>
  <sheetViews>
    <sheetView showGridLines="0" workbookViewId="0">
      <selection activeCell="B13" sqref="B13"/>
    </sheetView>
  </sheetViews>
  <sheetFormatPr defaultRowHeight="15" x14ac:dyDescent="0.25"/>
  <cols>
    <col min="1" max="1" width="6.140625" customWidth="1"/>
    <col min="2" max="2" width="57.5703125" bestFit="1" customWidth="1"/>
    <col min="3" max="3" width="8.7109375" customWidth="1"/>
    <col min="4" max="4" width="6.140625" customWidth="1"/>
    <col min="5" max="5" width="14.28515625" customWidth="1"/>
    <col min="6" max="6" width="15" customWidth="1"/>
    <col min="7" max="7" width="19" customWidth="1"/>
  </cols>
  <sheetData>
    <row r="1" spans="1:7" ht="18.75" x14ac:dyDescent="0.25">
      <c r="A1" s="5" t="s">
        <v>75</v>
      </c>
    </row>
    <row r="3" spans="1:7" ht="45" x14ac:dyDescent="0.25">
      <c r="A3" s="31" t="s">
        <v>19</v>
      </c>
      <c r="B3" s="23" t="s">
        <v>27</v>
      </c>
      <c r="C3" s="23" t="s">
        <v>20</v>
      </c>
      <c r="D3" s="23" t="s">
        <v>21</v>
      </c>
      <c r="E3" s="23" t="s">
        <v>24</v>
      </c>
      <c r="F3" s="23" t="s">
        <v>22</v>
      </c>
      <c r="G3" s="23" t="s">
        <v>23</v>
      </c>
    </row>
    <row r="4" spans="1:7" x14ac:dyDescent="0.25">
      <c r="A4" s="32"/>
      <c r="B4" s="25"/>
      <c r="C4" s="33"/>
      <c r="D4" s="33"/>
      <c r="E4" s="34"/>
      <c r="F4" s="24"/>
      <c r="G4" s="24">
        <f>SUM(F4*C4)</f>
        <v>0</v>
      </c>
    </row>
    <row r="5" spans="1:7" x14ac:dyDescent="0.25">
      <c r="A5" s="32"/>
      <c r="B5" s="35"/>
      <c r="C5" s="33"/>
      <c r="D5" s="33"/>
      <c r="E5" s="34"/>
      <c r="F5" s="24"/>
      <c r="G5" s="24">
        <f t="shared" ref="G5:G9" si="0">SUM(F5*C5)</f>
        <v>0</v>
      </c>
    </row>
    <row r="6" spans="1:7" x14ac:dyDescent="0.25">
      <c r="A6" s="32"/>
      <c r="B6" s="25"/>
      <c r="C6" s="33"/>
      <c r="D6" s="33"/>
      <c r="E6" s="34"/>
      <c r="F6" s="24"/>
      <c r="G6" s="24">
        <f t="shared" si="0"/>
        <v>0</v>
      </c>
    </row>
    <row r="7" spans="1:7" x14ac:dyDescent="0.25">
      <c r="A7" s="32"/>
      <c r="B7" s="25"/>
      <c r="C7" s="33"/>
      <c r="D7" s="33"/>
      <c r="E7" s="34"/>
      <c r="F7" s="24"/>
      <c r="G7" s="24">
        <f t="shared" si="0"/>
        <v>0</v>
      </c>
    </row>
    <row r="8" spans="1:7" x14ac:dyDescent="0.25">
      <c r="A8" s="32"/>
      <c r="B8" s="36"/>
      <c r="C8" s="33"/>
      <c r="D8" s="33"/>
      <c r="E8" s="34"/>
      <c r="F8" s="24"/>
      <c r="G8" s="24">
        <f t="shared" si="0"/>
        <v>0</v>
      </c>
    </row>
    <row r="9" spans="1:7" x14ac:dyDescent="0.25">
      <c r="A9" s="32"/>
      <c r="B9" s="25"/>
      <c r="C9" s="33"/>
      <c r="D9" s="33"/>
      <c r="E9" s="34"/>
      <c r="F9" s="24"/>
      <c r="G9" s="24">
        <f t="shared" si="0"/>
        <v>0</v>
      </c>
    </row>
    <row r="10" spans="1:7" x14ac:dyDescent="0.25">
      <c r="A10" s="32"/>
      <c r="B10" s="25"/>
      <c r="C10" s="33"/>
      <c r="D10" s="33"/>
      <c r="E10" s="34"/>
      <c r="F10" s="24"/>
      <c r="G10" s="24">
        <f t="shared" ref="G10:G50" si="1">SUM(F10*C10)</f>
        <v>0</v>
      </c>
    </row>
    <row r="11" spans="1:7" x14ac:dyDescent="0.25">
      <c r="A11" s="32"/>
      <c r="B11" s="25"/>
      <c r="C11" s="33"/>
      <c r="D11" s="33"/>
      <c r="E11" s="34"/>
      <c r="F11" s="24"/>
      <c r="G11" s="24">
        <f t="shared" si="1"/>
        <v>0</v>
      </c>
    </row>
    <row r="12" spans="1:7" x14ac:dyDescent="0.25">
      <c r="A12" s="32"/>
      <c r="B12" s="25"/>
      <c r="C12" s="33"/>
      <c r="D12" s="33"/>
      <c r="E12" s="34"/>
      <c r="F12" s="24"/>
      <c r="G12" s="24">
        <f t="shared" si="1"/>
        <v>0</v>
      </c>
    </row>
    <row r="13" spans="1:7" x14ac:dyDescent="0.25">
      <c r="A13" s="32"/>
      <c r="B13" s="25"/>
      <c r="C13" s="33"/>
      <c r="D13" s="33"/>
      <c r="E13" s="34"/>
      <c r="F13" s="24"/>
      <c r="G13" s="24">
        <f t="shared" si="1"/>
        <v>0</v>
      </c>
    </row>
    <row r="14" spans="1:7" x14ac:dyDescent="0.25">
      <c r="A14" s="32"/>
      <c r="B14" s="25"/>
      <c r="C14" s="33"/>
      <c r="D14" s="33"/>
      <c r="E14" s="34"/>
      <c r="F14" s="24"/>
      <c r="G14" s="24">
        <f t="shared" si="1"/>
        <v>0</v>
      </c>
    </row>
    <row r="15" spans="1:7" x14ac:dyDescent="0.25">
      <c r="A15" s="32"/>
      <c r="B15" s="25"/>
      <c r="C15" s="33"/>
      <c r="D15" s="33"/>
      <c r="E15" s="34"/>
      <c r="F15" s="24"/>
      <c r="G15" s="24">
        <f t="shared" si="1"/>
        <v>0</v>
      </c>
    </row>
    <row r="16" spans="1:7" x14ac:dyDescent="0.25">
      <c r="A16" s="32"/>
      <c r="B16" s="25"/>
      <c r="C16" s="33"/>
      <c r="D16" s="33"/>
      <c r="E16" s="34"/>
      <c r="F16" s="24"/>
      <c r="G16" s="24">
        <f t="shared" si="1"/>
        <v>0</v>
      </c>
    </row>
    <row r="17" spans="1:7" x14ac:dyDescent="0.25">
      <c r="A17" s="32"/>
      <c r="B17" s="25"/>
      <c r="C17" s="33"/>
      <c r="D17" s="33"/>
      <c r="E17" s="34"/>
      <c r="F17" s="24"/>
      <c r="G17" s="24">
        <f t="shared" si="1"/>
        <v>0</v>
      </c>
    </row>
    <row r="18" spans="1:7" x14ac:dyDescent="0.25">
      <c r="A18" s="32"/>
      <c r="B18" s="25"/>
      <c r="C18" s="33"/>
      <c r="D18" s="33"/>
      <c r="E18" s="34"/>
      <c r="F18" s="24"/>
      <c r="G18" s="24">
        <f t="shared" si="1"/>
        <v>0</v>
      </c>
    </row>
    <row r="19" spans="1:7" x14ac:dyDescent="0.25">
      <c r="A19" s="32"/>
      <c r="B19" s="25"/>
      <c r="C19" s="33"/>
      <c r="D19" s="33"/>
      <c r="E19" s="34"/>
      <c r="F19" s="24"/>
      <c r="G19" s="24">
        <f t="shared" si="1"/>
        <v>0</v>
      </c>
    </row>
    <row r="20" spans="1:7" x14ac:dyDescent="0.25">
      <c r="A20" s="32"/>
      <c r="B20" s="25"/>
      <c r="C20" s="33"/>
      <c r="D20" s="33"/>
      <c r="E20" s="34"/>
      <c r="F20" s="24"/>
      <c r="G20" s="24">
        <f t="shared" si="1"/>
        <v>0</v>
      </c>
    </row>
    <row r="21" spans="1:7" x14ac:dyDescent="0.25">
      <c r="A21" s="32"/>
      <c r="B21" s="25"/>
      <c r="C21" s="33"/>
      <c r="D21" s="33"/>
      <c r="E21" s="34"/>
      <c r="F21" s="24"/>
      <c r="G21" s="24">
        <f t="shared" si="1"/>
        <v>0</v>
      </c>
    </row>
    <row r="22" spans="1:7" x14ac:dyDescent="0.25">
      <c r="A22" s="32"/>
      <c r="B22" s="25"/>
      <c r="C22" s="33"/>
      <c r="D22" s="33"/>
      <c r="E22" s="34"/>
      <c r="F22" s="24"/>
      <c r="G22" s="24">
        <f t="shared" si="1"/>
        <v>0</v>
      </c>
    </row>
    <row r="23" spans="1:7" x14ac:dyDescent="0.25">
      <c r="A23" s="32"/>
      <c r="B23" s="25"/>
      <c r="C23" s="33"/>
      <c r="D23" s="33"/>
      <c r="E23" s="34"/>
      <c r="F23" s="24"/>
      <c r="G23" s="24">
        <f t="shared" si="1"/>
        <v>0</v>
      </c>
    </row>
    <row r="24" spans="1:7" x14ac:dyDescent="0.25">
      <c r="A24" s="32"/>
      <c r="B24" s="25"/>
      <c r="C24" s="33"/>
      <c r="D24" s="33"/>
      <c r="E24" s="34"/>
      <c r="F24" s="24"/>
      <c r="G24" s="24">
        <f t="shared" si="1"/>
        <v>0</v>
      </c>
    </row>
    <row r="25" spans="1:7" x14ac:dyDescent="0.25">
      <c r="A25" s="32"/>
      <c r="B25" s="25"/>
      <c r="C25" s="33"/>
      <c r="D25" s="33"/>
      <c r="E25" s="34"/>
      <c r="F25" s="24"/>
      <c r="G25" s="24">
        <f t="shared" si="1"/>
        <v>0</v>
      </c>
    </row>
    <row r="26" spans="1:7" x14ac:dyDescent="0.25">
      <c r="A26" s="32"/>
      <c r="B26" s="25"/>
      <c r="C26" s="33"/>
      <c r="D26" s="33"/>
      <c r="E26" s="34"/>
      <c r="F26" s="24"/>
      <c r="G26" s="24">
        <f t="shared" si="1"/>
        <v>0</v>
      </c>
    </row>
    <row r="27" spans="1:7" x14ac:dyDescent="0.25">
      <c r="A27" s="32"/>
      <c r="B27" s="25"/>
      <c r="C27" s="33"/>
      <c r="D27" s="33"/>
      <c r="E27" s="34"/>
      <c r="F27" s="24"/>
      <c r="G27" s="24">
        <f t="shared" si="1"/>
        <v>0</v>
      </c>
    </row>
    <row r="28" spans="1:7" x14ac:dyDescent="0.25">
      <c r="A28" s="32"/>
      <c r="B28" s="25"/>
      <c r="C28" s="33"/>
      <c r="D28" s="33"/>
      <c r="E28" s="34"/>
      <c r="F28" s="24"/>
      <c r="G28" s="24">
        <f t="shared" si="1"/>
        <v>0</v>
      </c>
    </row>
    <row r="29" spans="1:7" x14ac:dyDescent="0.25">
      <c r="A29" s="32"/>
      <c r="B29" s="25"/>
      <c r="C29" s="33"/>
      <c r="D29" s="33"/>
      <c r="E29" s="34"/>
      <c r="F29" s="24"/>
      <c r="G29" s="24">
        <f t="shared" si="1"/>
        <v>0</v>
      </c>
    </row>
    <row r="30" spans="1:7" x14ac:dyDescent="0.25">
      <c r="A30" s="32"/>
      <c r="B30" s="25"/>
      <c r="C30" s="33"/>
      <c r="D30" s="33"/>
      <c r="E30" s="34"/>
      <c r="F30" s="24"/>
      <c r="G30" s="24">
        <f t="shared" si="1"/>
        <v>0</v>
      </c>
    </row>
    <row r="31" spans="1:7" x14ac:dyDescent="0.25">
      <c r="A31" s="32"/>
      <c r="B31" s="25"/>
      <c r="C31" s="33"/>
      <c r="D31" s="33"/>
      <c r="E31" s="34"/>
      <c r="F31" s="24"/>
      <c r="G31" s="24">
        <f t="shared" si="1"/>
        <v>0</v>
      </c>
    </row>
    <row r="32" spans="1:7" x14ac:dyDescent="0.25">
      <c r="A32" s="32"/>
      <c r="B32" s="25"/>
      <c r="C32" s="33"/>
      <c r="D32" s="33"/>
      <c r="E32" s="34"/>
      <c r="F32" s="24"/>
      <c r="G32" s="24">
        <f t="shared" si="1"/>
        <v>0</v>
      </c>
    </row>
    <row r="33" spans="1:7" x14ac:dyDescent="0.25">
      <c r="A33" s="32"/>
      <c r="B33" s="25"/>
      <c r="C33" s="33"/>
      <c r="D33" s="33"/>
      <c r="E33" s="34"/>
      <c r="F33" s="24"/>
      <c r="G33" s="24">
        <f t="shared" si="1"/>
        <v>0</v>
      </c>
    </row>
    <row r="34" spans="1:7" x14ac:dyDescent="0.25">
      <c r="A34" s="32"/>
      <c r="B34" s="25"/>
      <c r="C34" s="33"/>
      <c r="D34" s="33"/>
      <c r="E34" s="34"/>
      <c r="F34" s="24"/>
      <c r="G34" s="24">
        <f t="shared" si="1"/>
        <v>0</v>
      </c>
    </row>
    <row r="35" spans="1:7" x14ac:dyDescent="0.25">
      <c r="A35" s="32"/>
      <c r="B35" s="25"/>
      <c r="C35" s="33"/>
      <c r="D35" s="33"/>
      <c r="E35" s="34"/>
      <c r="F35" s="24"/>
      <c r="G35" s="24">
        <f t="shared" si="1"/>
        <v>0</v>
      </c>
    </row>
    <row r="36" spans="1:7" x14ac:dyDescent="0.25">
      <c r="A36" s="32"/>
      <c r="B36" s="25"/>
      <c r="C36" s="33"/>
      <c r="D36" s="33"/>
      <c r="E36" s="34"/>
      <c r="F36" s="24"/>
      <c r="G36" s="24">
        <f t="shared" si="1"/>
        <v>0</v>
      </c>
    </row>
    <row r="37" spans="1:7" x14ac:dyDescent="0.25">
      <c r="A37" s="32"/>
      <c r="B37" s="25"/>
      <c r="C37" s="33"/>
      <c r="D37" s="33"/>
      <c r="E37" s="34"/>
      <c r="F37" s="24"/>
      <c r="G37" s="24">
        <f t="shared" si="1"/>
        <v>0</v>
      </c>
    </row>
    <row r="38" spans="1:7" x14ac:dyDescent="0.25">
      <c r="A38" s="32"/>
      <c r="B38" s="25"/>
      <c r="C38" s="33"/>
      <c r="D38" s="33"/>
      <c r="E38" s="34"/>
      <c r="F38" s="24"/>
      <c r="G38" s="24">
        <f t="shared" si="1"/>
        <v>0</v>
      </c>
    </row>
    <row r="39" spans="1:7" x14ac:dyDescent="0.25">
      <c r="A39" s="32"/>
      <c r="B39" s="25"/>
      <c r="C39" s="33"/>
      <c r="D39" s="33"/>
      <c r="E39" s="34"/>
      <c r="F39" s="24"/>
      <c r="G39" s="24">
        <f t="shared" si="1"/>
        <v>0</v>
      </c>
    </row>
    <row r="40" spans="1:7" x14ac:dyDescent="0.25">
      <c r="A40" s="32"/>
      <c r="B40" s="25"/>
      <c r="C40" s="33"/>
      <c r="D40" s="33"/>
      <c r="E40" s="34"/>
      <c r="F40" s="24"/>
      <c r="G40" s="24">
        <f t="shared" si="1"/>
        <v>0</v>
      </c>
    </row>
    <row r="41" spans="1:7" x14ac:dyDescent="0.25">
      <c r="A41" s="32"/>
      <c r="B41" s="25"/>
      <c r="C41" s="33"/>
      <c r="D41" s="33"/>
      <c r="E41" s="34"/>
      <c r="F41" s="24"/>
      <c r="G41" s="24">
        <f t="shared" si="1"/>
        <v>0</v>
      </c>
    </row>
    <row r="42" spans="1:7" x14ac:dyDescent="0.25">
      <c r="A42" s="32"/>
      <c r="B42" s="25"/>
      <c r="C42" s="33"/>
      <c r="D42" s="33"/>
      <c r="E42" s="34"/>
      <c r="F42" s="24"/>
      <c r="G42" s="24">
        <f t="shared" si="1"/>
        <v>0</v>
      </c>
    </row>
    <row r="43" spans="1:7" x14ac:dyDescent="0.25">
      <c r="A43" s="32"/>
      <c r="B43" s="25"/>
      <c r="C43" s="33"/>
      <c r="D43" s="33"/>
      <c r="E43" s="34"/>
      <c r="F43" s="24"/>
      <c r="G43" s="24">
        <f t="shared" si="1"/>
        <v>0</v>
      </c>
    </row>
    <row r="44" spans="1:7" x14ac:dyDescent="0.25">
      <c r="A44" s="32"/>
      <c r="B44" s="25"/>
      <c r="C44" s="33"/>
      <c r="D44" s="33"/>
      <c r="E44" s="34"/>
      <c r="F44" s="24"/>
      <c r="G44" s="24">
        <f t="shared" si="1"/>
        <v>0</v>
      </c>
    </row>
    <row r="45" spans="1:7" x14ac:dyDescent="0.25">
      <c r="A45" s="32"/>
      <c r="B45" s="25"/>
      <c r="C45" s="33"/>
      <c r="D45" s="33"/>
      <c r="E45" s="34"/>
      <c r="F45" s="24"/>
      <c r="G45" s="24">
        <f t="shared" si="1"/>
        <v>0</v>
      </c>
    </row>
    <row r="46" spans="1:7" x14ac:dyDescent="0.25">
      <c r="A46" s="32"/>
      <c r="B46" s="25"/>
      <c r="C46" s="33"/>
      <c r="D46" s="33"/>
      <c r="E46" s="34"/>
      <c r="F46" s="24"/>
      <c r="G46" s="24">
        <f t="shared" si="1"/>
        <v>0</v>
      </c>
    </row>
    <row r="47" spans="1:7" x14ac:dyDescent="0.25">
      <c r="A47" s="32"/>
      <c r="B47" s="25"/>
      <c r="C47" s="33"/>
      <c r="D47" s="33"/>
      <c r="E47" s="34"/>
      <c r="F47" s="24"/>
      <c r="G47" s="24">
        <f t="shared" si="1"/>
        <v>0</v>
      </c>
    </row>
    <row r="48" spans="1:7" x14ac:dyDescent="0.25">
      <c r="A48" s="32"/>
      <c r="B48" s="25"/>
      <c r="C48" s="33"/>
      <c r="D48" s="33"/>
      <c r="E48" s="34"/>
      <c r="F48" s="24"/>
      <c r="G48" s="24">
        <f t="shared" si="1"/>
        <v>0</v>
      </c>
    </row>
    <row r="49" spans="1:7" x14ac:dyDescent="0.25">
      <c r="A49" s="32"/>
      <c r="B49" s="25"/>
      <c r="C49" s="33"/>
      <c r="D49" s="33"/>
      <c r="E49" s="34"/>
      <c r="F49" s="24"/>
      <c r="G49" s="24">
        <f t="shared" si="1"/>
        <v>0</v>
      </c>
    </row>
    <row r="50" spans="1:7" x14ac:dyDescent="0.25">
      <c r="A50" s="32"/>
      <c r="B50" s="25"/>
      <c r="C50" s="33"/>
      <c r="D50" s="33"/>
      <c r="E50" s="34"/>
      <c r="F50" s="24"/>
      <c r="G50" s="24">
        <f t="shared" si="1"/>
        <v>0</v>
      </c>
    </row>
    <row r="51" spans="1:7" x14ac:dyDescent="0.25">
      <c r="A51" s="32"/>
      <c r="B51" s="25"/>
      <c r="C51" s="33"/>
      <c r="D51" s="33"/>
      <c r="E51" s="34"/>
      <c r="F51" s="24"/>
      <c r="G51" s="24">
        <f t="shared" ref="G51:G80" si="2">SUM(F51*C51)</f>
        <v>0</v>
      </c>
    </row>
    <row r="52" spans="1:7" x14ac:dyDescent="0.25">
      <c r="A52" s="32"/>
      <c r="B52" s="25"/>
      <c r="C52" s="33"/>
      <c r="D52" s="33"/>
      <c r="E52" s="34"/>
      <c r="F52" s="24"/>
      <c r="G52" s="24">
        <f t="shared" si="2"/>
        <v>0</v>
      </c>
    </row>
    <row r="53" spans="1:7" x14ac:dyDescent="0.25">
      <c r="A53" s="32"/>
      <c r="B53" s="25"/>
      <c r="C53" s="33"/>
      <c r="D53" s="33"/>
      <c r="E53" s="34"/>
      <c r="F53" s="24"/>
      <c r="G53" s="24">
        <f t="shared" si="2"/>
        <v>0</v>
      </c>
    </row>
    <row r="54" spans="1:7" x14ac:dyDescent="0.25">
      <c r="A54" s="32"/>
      <c r="B54" s="25"/>
      <c r="C54" s="33"/>
      <c r="D54" s="33"/>
      <c r="E54" s="34"/>
      <c r="F54" s="24"/>
      <c r="G54" s="24">
        <f t="shared" si="2"/>
        <v>0</v>
      </c>
    </row>
    <row r="55" spans="1:7" x14ac:dyDescent="0.25">
      <c r="A55" s="32"/>
      <c r="B55" s="25"/>
      <c r="C55" s="33"/>
      <c r="D55" s="33"/>
      <c r="E55" s="34"/>
      <c r="F55" s="24"/>
      <c r="G55" s="24">
        <f t="shared" si="2"/>
        <v>0</v>
      </c>
    </row>
    <row r="56" spans="1:7" x14ac:dyDescent="0.25">
      <c r="A56" s="32"/>
      <c r="B56" s="25"/>
      <c r="C56" s="33"/>
      <c r="D56" s="33"/>
      <c r="E56" s="34"/>
      <c r="F56" s="24"/>
      <c r="G56" s="24">
        <f t="shared" si="2"/>
        <v>0</v>
      </c>
    </row>
    <row r="57" spans="1:7" x14ac:dyDescent="0.25">
      <c r="A57" s="32"/>
      <c r="B57" s="25"/>
      <c r="C57" s="33"/>
      <c r="D57" s="33"/>
      <c r="E57" s="34"/>
      <c r="F57" s="24"/>
      <c r="G57" s="24">
        <f t="shared" si="2"/>
        <v>0</v>
      </c>
    </row>
    <row r="58" spans="1:7" x14ac:dyDescent="0.25">
      <c r="A58" s="32"/>
      <c r="B58" s="25"/>
      <c r="C58" s="33"/>
      <c r="D58" s="33"/>
      <c r="E58" s="34"/>
      <c r="F58" s="24"/>
      <c r="G58" s="24">
        <f t="shared" si="2"/>
        <v>0</v>
      </c>
    </row>
    <row r="59" spans="1:7" x14ac:dyDescent="0.25">
      <c r="A59" s="32"/>
      <c r="B59" s="25"/>
      <c r="C59" s="33"/>
      <c r="D59" s="33"/>
      <c r="E59" s="34"/>
      <c r="F59" s="24"/>
      <c r="G59" s="24">
        <f t="shared" si="2"/>
        <v>0</v>
      </c>
    </row>
    <row r="60" spans="1:7" x14ac:dyDescent="0.25">
      <c r="A60" s="32"/>
      <c r="B60" s="25"/>
      <c r="C60" s="33"/>
      <c r="D60" s="33"/>
      <c r="E60" s="34"/>
      <c r="F60" s="24"/>
      <c r="G60" s="24">
        <f t="shared" si="2"/>
        <v>0</v>
      </c>
    </row>
    <row r="61" spans="1:7" x14ac:dyDescent="0.25">
      <c r="A61" s="32"/>
      <c r="B61" s="25"/>
      <c r="C61" s="33"/>
      <c r="D61" s="33"/>
      <c r="E61" s="34"/>
      <c r="F61" s="24"/>
      <c r="G61" s="24">
        <f t="shared" si="2"/>
        <v>0</v>
      </c>
    </row>
    <row r="62" spans="1:7" x14ac:dyDescent="0.25">
      <c r="A62" s="32"/>
      <c r="B62" s="25"/>
      <c r="C62" s="33"/>
      <c r="D62" s="33"/>
      <c r="E62" s="34"/>
      <c r="F62" s="24"/>
      <c r="G62" s="24">
        <f t="shared" si="2"/>
        <v>0</v>
      </c>
    </row>
    <row r="63" spans="1:7" x14ac:dyDescent="0.25">
      <c r="A63" s="32"/>
      <c r="B63" s="25"/>
      <c r="C63" s="33"/>
      <c r="D63" s="33"/>
      <c r="E63" s="34"/>
      <c r="F63" s="24"/>
      <c r="G63" s="24">
        <f t="shared" si="2"/>
        <v>0</v>
      </c>
    </row>
    <row r="64" spans="1:7" x14ac:dyDescent="0.25">
      <c r="A64" s="32"/>
      <c r="B64" s="25"/>
      <c r="C64" s="33"/>
      <c r="D64" s="33"/>
      <c r="E64" s="34"/>
      <c r="F64" s="24"/>
      <c r="G64" s="24">
        <f t="shared" si="2"/>
        <v>0</v>
      </c>
    </row>
    <row r="65" spans="1:7" x14ac:dyDescent="0.25">
      <c r="A65" s="32"/>
      <c r="B65" s="25"/>
      <c r="C65" s="33"/>
      <c r="D65" s="33"/>
      <c r="E65" s="34"/>
      <c r="F65" s="24"/>
      <c r="G65" s="24">
        <f t="shared" si="2"/>
        <v>0</v>
      </c>
    </row>
    <row r="66" spans="1:7" x14ac:dyDescent="0.25">
      <c r="A66" s="32"/>
      <c r="B66" s="25"/>
      <c r="C66" s="33"/>
      <c r="D66" s="33"/>
      <c r="E66" s="34"/>
      <c r="F66" s="24"/>
      <c r="G66" s="24">
        <f t="shared" si="2"/>
        <v>0</v>
      </c>
    </row>
    <row r="67" spans="1:7" x14ac:dyDescent="0.25">
      <c r="A67" s="32"/>
      <c r="B67" s="25"/>
      <c r="C67" s="33"/>
      <c r="D67" s="33"/>
      <c r="E67" s="34"/>
      <c r="F67" s="24"/>
      <c r="G67" s="24">
        <f t="shared" si="2"/>
        <v>0</v>
      </c>
    </row>
    <row r="68" spans="1:7" x14ac:dyDescent="0.25">
      <c r="A68" s="32"/>
      <c r="B68" s="25"/>
      <c r="C68" s="33"/>
      <c r="D68" s="33"/>
      <c r="E68" s="34"/>
      <c r="F68" s="24"/>
      <c r="G68" s="24">
        <f t="shared" si="2"/>
        <v>0</v>
      </c>
    </row>
    <row r="69" spans="1:7" x14ac:dyDescent="0.25">
      <c r="A69" s="32"/>
      <c r="B69" s="25"/>
      <c r="C69" s="33"/>
      <c r="D69" s="33"/>
      <c r="E69" s="34"/>
      <c r="F69" s="24"/>
      <c r="G69" s="24">
        <f t="shared" si="2"/>
        <v>0</v>
      </c>
    </row>
    <row r="70" spans="1:7" x14ac:dyDescent="0.25">
      <c r="A70" s="32"/>
      <c r="B70" s="25"/>
      <c r="C70" s="33"/>
      <c r="D70" s="33"/>
      <c r="E70" s="34"/>
      <c r="F70" s="24"/>
      <c r="G70" s="24">
        <f t="shared" si="2"/>
        <v>0</v>
      </c>
    </row>
    <row r="71" spans="1:7" x14ac:dyDescent="0.25">
      <c r="A71" s="32"/>
      <c r="B71" s="25"/>
      <c r="C71" s="33"/>
      <c r="D71" s="33"/>
      <c r="E71" s="34"/>
      <c r="F71" s="24"/>
      <c r="G71" s="24">
        <f t="shared" si="2"/>
        <v>0</v>
      </c>
    </row>
    <row r="72" spans="1:7" x14ac:dyDescent="0.25">
      <c r="A72" s="32"/>
      <c r="B72" s="25"/>
      <c r="C72" s="33"/>
      <c r="D72" s="33"/>
      <c r="E72" s="34"/>
      <c r="F72" s="24"/>
      <c r="G72" s="24">
        <f t="shared" si="2"/>
        <v>0</v>
      </c>
    </row>
    <row r="73" spans="1:7" x14ac:dyDescent="0.25">
      <c r="A73" s="32"/>
      <c r="B73" s="25"/>
      <c r="C73" s="33"/>
      <c r="D73" s="33"/>
      <c r="E73" s="34"/>
      <c r="F73" s="24"/>
      <c r="G73" s="24">
        <f t="shared" si="2"/>
        <v>0</v>
      </c>
    </row>
    <row r="74" spans="1:7" x14ac:dyDescent="0.25">
      <c r="A74" s="32"/>
      <c r="B74" s="25"/>
      <c r="C74" s="33"/>
      <c r="D74" s="33"/>
      <c r="E74" s="34"/>
      <c r="F74" s="24"/>
      <c r="G74" s="24">
        <f t="shared" si="2"/>
        <v>0</v>
      </c>
    </row>
    <row r="75" spans="1:7" x14ac:dyDescent="0.25">
      <c r="A75" s="32"/>
      <c r="B75" s="25"/>
      <c r="C75" s="33"/>
      <c r="D75" s="33"/>
      <c r="E75" s="34"/>
      <c r="F75" s="24"/>
      <c r="G75" s="24">
        <f t="shared" si="2"/>
        <v>0</v>
      </c>
    </row>
    <row r="76" spans="1:7" x14ac:dyDescent="0.25">
      <c r="A76" s="32"/>
      <c r="B76" s="25"/>
      <c r="C76" s="33"/>
      <c r="D76" s="33"/>
      <c r="E76" s="34"/>
      <c r="F76" s="24"/>
      <c r="G76" s="24">
        <f t="shared" si="2"/>
        <v>0</v>
      </c>
    </row>
    <row r="77" spans="1:7" x14ac:dyDescent="0.25">
      <c r="A77" s="32"/>
      <c r="B77" s="25"/>
      <c r="C77" s="33"/>
      <c r="D77" s="33"/>
      <c r="E77" s="34"/>
      <c r="F77" s="24"/>
      <c r="G77" s="24">
        <f t="shared" si="2"/>
        <v>0</v>
      </c>
    </row>
    <row r="78" spans="1:7" x14ac:dyDescent="0.25">
      <c r="A78" s="32"/>
      <c r="B78" s="25"/>
      <c r="C78" s="33"/>
      <c r="D78" s="33"/>
      <c r="E78" s="34"/>
      <c r="F78" s="24"/>
      <c r="G78" s="24">
        <f t="shared" si="2"/>
        <v>0</v>
      </c>
    </row>
    <row r="79" spans="1:7" x14ac:dyDescent="0.25">
      <c r="A79" s="32"/>
      <c r="B79" s="25"/>
      <c r="C79" s="33"/>
      <c r="D79" s="33"/>
      <c r="E79" s="34"/>
      <c r="F79" s="24"/>
      <c r="G79" s="24">
        <f t="shared" si="2"/>
        <v>0</v>
      </c>
    </row>
    <row r="80" spans="1:7" ht="15.75" thickBot="1" x14ac:dyDescent="0.3">
      <c r="A80" s="37"/>
      <c r="B80" s="26"/>
      <c r="C80" s="38"/>
      <c r="D80" s="38"/>
      <c r="E80" s="39"/>
      <c r="F80" s="27"/>
      <c r="G80" s="27">
        <f t="shared" si="2"/>
        <v>0</v>
      </c>
    </row>
    <row r="81" spans="1:7" ht="15.75" thickBot="1" x14ac:dyDescent="0.3">
      <c r="A81" s="28" t="s">
        <v>25</v>
      </c>
      <c r="B81" s="29"/>
      <c r="C81" s="29"/>
      <c r="D81" s="29"/>
      <c r="E81" s="29"/>
      <c r="F81" s="29"/>
      <c r="G81" s="30">
        <f>SUM(G4:G80)</f>
        <v>0</v>
      </c>
    </row>
    <row r="83" spans="1:7" x14ac:dyDescent="0.25">
      <c r="A83" t="s">
        <v>26</v>
      </c>
    </row>
    <row r="88" spans="1:7" x14ac:dyDescent="0.25">
      <c r="E88" s="53"/>
      <c r="F88" s="53"/>
      <c r="G88" s="53"/>
    </row>
    <row r="89" spans="1:7" x14ac:dyDescent="0.25">
      <c r="F89" s="52" t="s">
        <v>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FDE96-6C77-4D93-9D8B-CDB2CF6E2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49FD4-C55E-4200-AF89-21C53B01B224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customXml/itemProps3.xml><?xml version="1.0" encoding="utf-8"?>
<ds:datastoreItem xmlns:ds="http://schemas.openxmlformats.org/officeDocument/2006/customXml" ds:itemID="{44A4BD7E-DFCD-4BEE-9CC4-FE3F0B2E0F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Výměník tepla</vt:lpstr>
      <vt:lpstr>Položkový rozpočet-výkaz výměr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Weinhold</dc:creator>
  <cp:lastModifiedBy>Říhová Smolová Lucie</cp:lastModifiedBy>
  <cp:lastPrinted>2024-02-05T12:21:01Z</cp:lastPrinted>
  <dcterms:created xsi:type="dcterms:W3CDTF">2018-05-21T11:46:33Z</dcterms:created>
  <dcterms:modified xsi:type="dcterms:W3CDTF">2026-03-17T13:47:52Z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