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cinkova\OneDrive - UJF\Dokumenty - Veřejné zakázky\DNS\DNS_2025\Vyhrazený DNS na IT_nadlimit\Dodávka disků pro servery a diskového příslušenství\"/>
    </mc:Choice>
  </mc:AlternateContent>
  <xr:revisionPtr revIDLastSave="7" documentId="6_{DFE87979-D7D6-4224-98ED-A4340F9ADC09}" xr6:coauthVersionLast="36" xr6:coauthVersionMax="36" xr10:uidLastSave="{341F6356-197F-4778-88AF-193131069B14}"/>
  <bookViews>
    <workbookView xWindow="0" yWindow="0" windowWidth="28800" windowHeight="12225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I18" i="1" l="1"/>
  <c r="I10" i="1" l="1"/>
  <c r="I21" i="1" s="1"/>
  <c r="I22" i="1" s="1"/>
</calcChain>
</file>

<file path=xl/sharedStrings.xml><?xml version="1.0" encoding="utf-8"?>
<sst xmlns="http://schemas.openxmlformats.org/spreadsheetml/2006/main" count="40" uniqueCount="37">
  <si>
    <t>NABÍZENÉ ZAŘÍZENÍ</t>
  </si>
  <si>
    <t>Č.</t>
  </si>
  <si>
    <t>PARAMETR</t>
  </si>
  <si>
    <t>(VÝROBCE A PŘESNÝ TYP)</t>
  </si>
  <si>
    <t>Předpokládaná hodnota celkem v Kč bez DPH</t>
  </si>
  <si>
    <t>,</t>
  </si>
  <si>
    <t>Záruka</t>
  </si>
  <si>
    <t>Rozhraní</t>
  </si>
  <si>
    <t>min. 12 měs.</t>
  </si>
  <si>
    <t>Kapacita</t>
  </si>
  <si>
    <t>Kompatibilita</t>
  </si>
  <si>
    <t>Otáčky</t>
  </si>
  <si>
    <t>SAS 12Gb/s</t>
  </si>
  <si>
    <t>Cache</t>
  </si>
  <si>
    <t>min. 512MB</t>
  </si>
  <si>
    <t>Zápis</t>
  </si>
  <si>
    <t>nesmí být typu shingle</t>
  </si>
  <si>
    <t>Dodavatel vyplní povinně všechna takto podbarvená pole</t>
  </si>
  <si>
    <t>Zadavatel stanovuje tyto minimální technické požadavky:</t>
  </si>
  <si>
    <t>Číslo interní objednávky: 25050051</t>
  </si>
  <si>
    <t>POČET KS</t>
  </si>
  <si>
    <t>KONKRÉTNÍ PARAMETRY NABÍZENÉHO ZAŘÍZENÍ, PŘÍP. DODAVATEL UVEDE SPLNĚNÍ ANO/NE</t>
  </si>
  <si>
    <t>POŽADOVANÉ PARAMETRY</t>
  </si>
  <si>
    <t>POLOŽKA</t>
  </si>
  <si>
    <t>POPIS, PŘEDPOKLÁDANÁ HODNOTA V KČ BEZ DPH</t>
  </si>
  <si>
    <t>NABÍDKOVÁ CENA CELKEM V KČ BEZ DPH</t>
  </si>
  <si>
    <t>Nabídková cena celkem včetně dopravy v Kč bez DPH</t>
  </si>
  <si>
    <t>Nabídková cena celkem včetně dopravy v Kč s DPH</t>
  </si>
  <si>
    <t>PODPIS OPRÁVNĚNÉ OSOBY ZA DODAVATELE</t>
  </si>
  <si>
    <t xml:space="preserve"> NABÍDKOVÁ  CENA ZA KS V KČ BEZ DPH</t>
  </si>
  <si>
    <t>min. 24TB</t>
  </si>
  <si>
    <t>z důvodu ochrany historických investic požadujeme disky, které komunikují s JBOD Western Digital H4060-J</t>
  </si>
  <si>
    <t xml:space="preserve">plně kompatibilní s JBOD H4060-J </t>
  </si>
  <si>
    <t>Příloha ke Kupní smlouvě - Technická specifikace k VZ "Dodávka disků pro servery a diskového příslušenství"</t>
  </si>
  <si>
    <t>Disk</t>
  </si>
  <si>
    <t>Rámeček</t>
  </si>
  <si>
    <t>min. 7200 RPM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</si>
</sst>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.00\ &quot;Kč&quot;"/>
  </numFmts>
  <fonts count="21" x14ac:knownFonts="1">
    <font>
      <sz val="11"/>
      <color theme="1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sz val="11"/>
      <color rgb="FF7030A0"/>
      <name val="Calibri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8"/>
      <color theme="4"/>
      <name val="Calibri"/>
      <family val="2"/>
      <charset val="238"/>
    </font>
    <font>
      <b/>
      <sz val="18"/>
      <color theme="4"/>
      <name val="Arial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2"/>
      <color theme="1"/>
      <name val="Arial"/>
      <family val="2"/>
      <charset val="238"/>
    </font>
    <font>
      <i/>
      <sz val="11"/>
      <color theme="1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i/>
      <sz val="11"/>
      <color theme="1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DEEAF6"/>
      </patternFill>
    </fill>
    <fill>
      <patternFill patternType="solid">
        <fgColor theme="4" tint="0.79998168889431442"/>
        <bgColor rgb="FFD9E2F3"/>
      </patternFill>
    </fill>
    <fill>
      <patternFill patternType="solid">
        <fgColor theme="7" tint="0.79998168889431442"/>
        <bgColor rgb="FFFFD965"/>
      </patternFill>
    </fill>
    <fill>
      <patternFill patternType="solid">
        <fgColor theme="9" tint="0.79998168889431442"/>
        <bgColor rgb="FFBFBFBF"/>
      </patternFill>
    </fill>
    <fill>
      <patternFill patternType="solid">
        <fgColor theme="9" tint="0.79998168889431442"/>
        <bgColor rgb="FFD9E2F3"/>
      </patternFill>
    </fill>
    <fill>
      <patternFill patternType="solid">
        <fgColor theme="4" tint="0.79998168889431442"/>
        <bgColor rgb="FFFEF2CB"/>
      </patternFill>
    </fill>
  </fills>
  <borders count="4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double">
        <color rgb="FF000000"/>
      </bottom>
      <diagonal/>
    </border>
    <border>
      <left style="thin">
        <color indexed="64"/>
      </left>
      <right style="thin">
        <color rgb="FF000000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medium">
        <color indexed="64"/>
      </right>
      <top style="double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1" fillId="0" borderId="0"/>
  </cellStyleXfs>
  <cellXfs count="91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10" fillId="0" borderId="0" xfId="0" applyFont="1" applyAlignment="1"/>
    <xf numFmtId="0" fontId="8" fillId="0" borderId="0" xfId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4" borderId="18" xfId="0" applyFont="1" applyFill="1" applyBorder="1"/>
    <xf numFmtId="3" fontId="2" fillId="0" borderId="14" xfId="0" applyNumberFormat="1" applyFont="1" applyBorder="1"/>
    <xf numFmtId="0" fontId="2" fillId="4" borderId="1" xfId="0" applyFont="1" applyFill="1" applyBorder="1"/>
    <xf numFmtId="0" fontId="5" fillId="0" borderId="19" xfId="0" applyFont="1" applyBorder="1" applyAlignment="1">
      <alignment vertical="center" wrapText="1"/>
    </xf>
    <xf numFmtId="0" fontId="2" fillId="0" borderId="19" xfId="0" applyFont="1" applyBorder="1" applyAlignment="1">
      <alignment wrapText="1"/>
    </xf>
    <xf numFmtId="0" fontId="2" fillId="4" borderId="19" xfId="0" applyFont="1" applyFill="1" applyBorder="1"/>
    <xf numFmtId="3" fontId="2" fillId="0" borderId="12" xfId="0" applyNumberFormat="1" applyFont="1" applyBorder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5" fillId="0" borderId="5" xfId="0" applyFont="1" applyBorder="1" applyAlignment="1">
      <alignment vertical="center" wrapText="1"/>
    </xf>
    <xf numFmtId="0" fontId="2" fillId="0" borderId="5" xfId="0" applyFont="1" applyBorder="1" applyAlignment="1">
      <alignment wrapText="1"/>
    </xf>
    <xf numFmtId="0" fontId="2" fillId="4" borderId="13" xfId="0" applyFont="1" applyFill="1" applyBorder="1"/>
    <xf numFmtId="0" fontId="12" fillId="0" borderId="0" xfId="0" applyFont="1"/>
    <xf numFmtId="0" fontId="13" fillId="0" borderId="0" xfId="0" applyFont="1" applyAlignment="1"/>
    <xf numFmtId="0" fontId="2" fillId="6" borderId="0" xfId="0" applyFont="1" applyFill="1"/>
    <xf numFmtId="0" fontId="14" fillId="0" borderId="0" xfId="0" applyFont="1" applyAlignment="1"/>
    <xf numFmtId="0" fontId="15" fillId="0" borderId="0" xfId="0" applyFont="1"/>
    <xf numFmtId="0" fontId="16" fillId="0" borderId="0" xfId="0" applyFont="1"/>
    <xf numFmtId="0" fontId="17" fillId="0" borderId="0" xfId="0" applyFont="1" applyAlignment="1"/>
    <xf numFmtId="0" fontId="18" fillId="0" borderId="0" xfId="0" applyFont="1"/>
    <xf numFmtId="0" fontId="19" fillId="0" borderId="0" xfId="0" applyFont="1"/>
    <xf numFmtId="0" fontId="20" fillId="0" borderId="0" xfId="0" applyFont="1" applyAlignment="1"/>
    <xf numFmtId="0" fontId="3" fillId="7" borderId="2" xfId="0" applyFont="1" applyFill="1" applyBorder="1" applyAlignment="1">
      <alignment horizontal="center" vertical="center"/>
    </xf>
    <xf numFmtId="0" fontId="3" fillId="8" borderId="16" xfId="0" applyFont="1" applyFill="1" applyBorder="1" applyAlignment="1"/>
    <xf numFmtId="0" fontId="5" fillId="10" borderId="17" xfId="0" applyFont="1" applyFill="1" applyBorder="1" applyAlignment="1">
      <alignment horizontal="center" vertical="center" wrapText="1"/>
    </xf>
    <xf numFmtId="164" fontId="2" fillId="11" borderId="17" xfId="0" applyNumberFormat="1" applyFont="1" applyFill="1" applyBorder="1" applyAlignment="1">
      <alignment horizontal="center" vertical="center"/>
    </xf>
    <xf numFmtId="164" fontId="5" fillId="9" borderId="15" xfId="0" applyNumberFormat="1" applyFont="1" applyFill="1" applyBorder="1" applyAlignment="1">
      <alignment wrapText="1"/>
    </xf>
    <xf numFmtId="6" fontId="6" fillId="13" borderId="10" xfId="0" applyNumberFormat="1" applyFont="1" applyFill="1" applyBorder="1" applyAlignment="1">
      <alignment horizontal="center" vertical="center"/>
    </xf>
    <xf numFmtId="164" fontId="6" fillId="12" borderId="23" xfId="0" applyNumberFormat="1" applyFont="1" applyFill="1" applyBorder="1" applyAlignment="1">
      <alignment vertical="center"/>
    </xf>
    <xf numFmtId="0" fontId="3" fillId="7" borderId="28" xfId="0" applyFont="1" applyFill="1" applyBorder="1" applyAlignment="1">
      <alignment horizontal="center" vertical="top"/>
    </xf>
    <xf numFmtId="164" fontId="2" fillId="0" borderId="31" xfId="0" applyNumberFormat="1" applyFont="1" applyBorder="1" applyAlignment="1">
      <alignment horizontal="center" vertical="center"/>
    </xf>
    <xf numFmtId="3" fontId="2" fillId="0" borderId="33" xfId="0" applyNumberFormat="1" applyFont="1" applyBorder="1"/>
    <xf numFmtId="3" fontId="2" fillId="0" borderId="35" xfId="0" applyNumberFormat="1" applyFont="1" applyBorder="1"/>
    <xf numFmtId="164" fontId="6" fillId="3" borderId="37" xfId="0" applyNumberFormat="1" applyFont="1" applyFill="1" applyBorder="1" applyAlignment="1">
      <alignment horizontal="center" vertical="center"/>
    </xf>
    <xf numFmtId="164" fontId="11" fillId="3" borderId="41" xfId="0" applyNumberFormat="1" applyFont="1" applyFill="1" applyBorder="1" applyAlignment="1">
      <alignment horizontal="center"/>
    </xf>
    <xf numFmtId="0" fontId="2" fillId="4" borderId="5" xfId="0" applyFont="1" applyFill="1" applyBorder="1"/>
    <xf numFmtId="0" fontId="3" fillId="8" borderId="44" xfId="0" applyFont="1" applyFill="1" applyBorder="1" applyAlignment="1"/>
    <xf numFmtId="164" fontId="5" fillId="9" borderId="43" xfId="0" applyNumberFormat="1" applyFont="1" applyFill="1" applyBorder="1" applyAlignment="1">
      <alignment wrapText="1"/>
    </xf>
    <xf numFmtId="0" fontId="5" fillId="2" borderId="45" xfId="0" applyFont="1" applyFill="1" applyBorder="1" applyAlignment="1">
      <alignment horizontal="center" vertical="center" wrapText="1"/>
    </xf>
    <xf numFmtId="164" fontId="2" fillId="11" borderId="45" xfId="0" applyNumberFormat="1" applyFont="1" applyFill="1" applyBorder="1" applyAlignment="1">
      <alignment horizontal="center" vertical="center"/>
    </xf>
    <xf numFmtId="164" fontId="2" fillId="0" borderId="46" xfId="0" applyNumberFormat="1" applyFont="1" applyBorder="1" applyAlignment="1">
      <alignment horizontal="center" vertical="center"/>
    </xf>
    <xf numFmtId="0" fontId="2" fillId="14" borderId="17" xfId="0" applyFont="1" applyFill="1" applyBorder="1"/>
    <xf numFmtId="0" fontId="2" fillId="14" borderId="45" xfId="0" applyFont="1" applyFill="1" applyBorder="1"/>
    <xf numFmtId="0" fontId="3" fillId="7" borderId="26" xfId="0" applyFont="1" applyFill="1" applyBorder="1" applyAlignment="1">
      <alignment horizontal="center"/>
    </xf>
    <xf numFmtId="0" fontId="4" fillId="7" borderId="27" xfId="0" applyFont="1" applyFill="1" applyBorder="1"/>
    <xf numFmtId="0" fontId="5" fillId="7" borderId="20" xfId="0" applyFont="1" applyFill="1" applyBorder="1" applyAlignment="1">
      <alignment horizontal="center" vertical="center" wrapText="1"/>
    </xf>
    <xf numFmtId="0" fontId="4" fillId="7" borderId="4" xfId="0" applyFont="1" applyFill="1" applyBorder="1"/>
    <xf numFmtId="0" fontId="3" fillId="7" borderId="20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vertical="center"/>
    </xf>
    <xf numFmtId="0" fontId="3" fillId="7" borderId="24" xfId="0" applyFont="1" applyFill="1" applyBorder="1" applyAlignment="1">
      <alignment horizontal="center" vertical="center"/>
    </xf>
    <xf numFmtId="0" fontId="3" fillId="7" borderId="29" xfId="0" applyFont="1" applyFill="1" applyBorder="1" applyAlignment="1">
      <alignment horizontal="center" vertical="center"/>
    </xf>
    <xf numFmtId="0" fontId="3" fillId="7" borderId="21" xfId="0" applyFont="1" applyFill="1" applyBorder="1" applyAlignment="1">
      <alignment horizontal="center" vertical="center" wrapText="1"/>
    </xf>
    <xf numFmtId="0" fontId="3" fillId="7" borderId="22" xfId="0" applyFont="1" applyFill="1" applyBorder="1" applyAlignment="1">
      <alignment horizontal="center" vertical="center" wrapText="1"/>
    </xf>
    <xf numFmtId="0" fontId="3" fillId="7" borderId="25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/>
    </xf>
    <xf numFmtId="0" fontId="5" fillId="12" borderId="36" xfId="0" applyFont="1" applyFill="1" applyBorder="1" applyAlignment="1">
      <alignment horizontal="center" vertical="center" wrapText="1"/>
    </xf>
    <xf numFmtId="0" fontId="5" fillId="12" borderId="6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top"/>
    </xf>
    <xf numFmtId="0" fontId="2" fillId="4" borderId="13" xfId="0" applyFont="1" applyFill="1" applyBorder="1" applyAlignment="1">
      <alignment horizontal="center" vertical="top"/>
    </xf>
    <xf numFmtId="0" fontId="2" fillId="4" borderId="47" xfId="0" applyFont="1" applyFill="1" applyBorder="1" applyAlignment="1">
      <alignment horizontal="center" vertical="top"/>
    </xf>
    <xf numFmtId="0" fontId="2" fillId="4" borderId="43" xfId="0" applyFont="1" applyFill="1" applyBorder="1" applyAlignment="1">
      <alignment horizontal="center" vertical="top" wrapText="1"/>
    </xf>
    <xf numFmtId="0" fontId="2" fillId="4" borderId="13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top" wrapText="1"/>
    </xf>
    <xf numFmtId="6" fontId="9" fillId="5" borderId="5" xfId="0" applyNumberFormat="1" applyFont="1" applyFill="1" applyBorder="1" applyAlignment="1">
      <alignment horizontal="center" vertical="center" wrapText="1"/>
    </xf>
    <xf numFmtId="6" fontId="9" fillId="5" borderId="4" xfId="0" applyNumberFormat="1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6" fontId="9" fillId="5" borderId="13" xfId="0" applyNumberFormat="1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Normální 2" xfId="2" xr:uid="{97AC5F40-5923-4A99-8621-EF56E2E7D5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33"/>
  <sheetViews>
    <sheetView showGridLines="0" tabSelected="1" zoomScale="85" zoomScaleNormal="85" workbookViewId="0">
      <selection activeCell="O23" sqref="O23"/>
    </sheetView>
  </sheetViews>
  <sheetFormatPr defaultColWidth="12.625" defaultRowHeight="15" customHeight="1" x14ac:dyDescent="0.2"/>
  <cols>
    <col min="1" max="1" width="8.25" customWidth="1"/>
    <col min="2" max="2" width="11.75" customWidth="1"/>
    <col min="3" max="3" width="24.5" customWidth="1"/>
    <col min="4" max="4" width="51" customWidth="1"/>
    <col min="5" max="5" width="10.375" customWidth="1"/>
    <col min="6" max="6" width="23.5" customWidth="1"/>
    <col min="7" max="7" width="21.25" customWidth="1"/>
    <col min="8" max="8" width="13.625" customWidth="1"/>
    <col min="9" max="9" width="14.5" customWidth="1"/>
    <col min="10" max="12" width="7.625" customWidth="1"/>
  </cols>
  <sheetData>
    <row r="1" spans="1:12" s="21" customFormat="1" ht="23.25" x14ac:dyDescent="0.35">
      <c r="A1" s="20" t="s">
        <v>33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s="29" customFormat="1" x14ac:dyDescent="0.25">
      <c r="A3" s="27" t="s">
        <v>19</v>
      </c>
      <c r="B3" s="28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s="29" customFormat="1" x14ac:dyDescent="0.25">
      <c r="A4" s="27"/>
      <c r="B4" s="28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ht="15.75" x14ac:dyDescent="0.25">
      <c r="A5" s="22"/>
      <c r="B5" s="23" t="s">
        <v>17</v>
      </c>
      <c r="C5" s="16"/>
      <c r="D5" s="16"/>
      <c r="E5" s="16"/>
      <c r="F5" s="16"/>
      <c r="G5" s="16"/>
      <c r="H5" s="1"/>
      <c r="I5" s="1"/>
      <c r="J5" s="1"/>
      <c r="K5" s="1"/>
      <c r="L5" s="1"/>
    </row>
    <row r="6" spans="1:12" x14ac:dyDescent="0.25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s="26" customFormat="1" ht="16.5" thickBot="1" x14ac:dyDescent="0.3">
      <c r="A7" s="24" t="s">
        <v>18</v>
      </c>
      <c r="B7" s="25"/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1:12" ht="15" customHeight="1" x14ac:dyDescent="0.25">
      <c r="A8" s="57" t="s">
        <v>1</v>
      </c>
      <c r="B8" s="61" t="s">
        <v>23</v>
      </c>
      <c r="C8" s="51" t="s">
        <v>22</v>
      </c>
      <c r="D8" s="52"/>
      <c r="E8" s="53" t="s">
        <v>20</v>
      </c>
      <c r="F8" s="55" t="s">
        <v>21</v>
      </c>
      <c r="G8" s="37" t="s">
        <v>0</v>
      </c>
      <c r="H8" s="55" t="s">
        <v>29</v>
      </c>
      <c r="I8" s="59" t="s">
        <v>25</v>
      </c>
      <c r="J8" s="1"/>
      <c r="K8" s="1"/>
      <c r="L8" s="1"/>
    </row>
    <row r="9" spans="1:12" ht="46.5" customHeight="1" thickBot="1" x14ac:dyDescent="0.3">
      <c r="A9" s="58"/>
      <c r="B9" s="62"/>
      <c r="C9" s="30" t="s">
        <v>2</v>
      </c>
      <c r="D9" s="30" t="s">
        <v>24</v>
      </c>
      <c r="E9" s="54"/>
      <c r="F9" s="56"/>
      <c r="G9" s="30" t="s">
        <v>3</v>
      </c>
      <c r="H9" s="63"/>
      <c r="I9" s="60"/>
      <c r="J9" s="1"/>
      <c r="K9" s="1"/>
      <c r="L9" s="1"/>
    </row>
    <row r="10" spans="1:12" s="14" customFormat="1" ht="15.75" customHeight="1" thickTop="1" x14ac:dyDescent="0.25">
      <c r="A10" s="82">
        <v>1</v>
      </c>
      <c r="B10" s="84" t="s">
        <v>34</v>
      </c>
      <c r="C10" s="31"/>
      <c r="D10" s="34"/>
      <c r="E10" s="32">
        <v>42</v>
      </c>
      <c r="F10" s="49"/>
      <c r="G10" s="74"/>
      <c r="H10" s="33">
        <v>0</v>
      </c>
      <c r="I10" s="38">
        <f>E10*H10</f>
        <v>0</v>
      </c>
      <c r="J10" s="4"/>
      <c r="K10" s="1"/>
      <c r="L10" s="1"/>
    </row>
    <row r="11" spans="1:12" s="14" customFormat="1" ht="17.45" customHeight="1" x14ac:dyDescent="0.25">
      <c r="A11" s="83"/>
      <c r="B11" s="85"/>
      <c r="C11" s="5" t="s">
        <v>11</v>
      </c>
      <c r="D11" s="6" t="s">
        <v>36</v>
      </c>
      <c r="E11" s="80"/>
      <c r="F11" s="7"/>
      <c r="G11" s="75"/>
      <c r="H11" s="8"/>
      <c r="I11" s="39"/>
      <c r="J11" s="4"/>
      <c r="K11" s="1"/>
      <c r="L11" s="1"/>
    </row>
    <row r="12" spans="1:12" s="14" customFormat="1" ht="15.75" customHeight="1" x14ac:dyDescent="0.25">
      <c r="A12" s="83"/>
      <c r="B12" s="85"/>
      <c r="C12" s="5" t="s">
        <v>7</v>
      </c>
      <c r="D12" s="6" t="s">
        <v>12</v>
      </c>
      <c r="E12" s="90"/>
      <c r="F12" s="9"/>
      <c r="G12" s="75"/>
      <c r="H12" s="8"/>
      <c r="I12" s="39"/>
      <c r="J12" s="1"/>
      <c r="K12" s="1"/>
      <c r="L12" s="1"/>
    </row>
    <row r="13" spans="1:12" s="14" customFormat="1" ht="18.600000000000001" customHeight="1" x14ac:dyDescent="0.25">
      <c r="A13" s="83"/>
      <c r="B13" s="85"/>
      <c r="C13" s="5" t="s">
        <v>9</v>
      </c>
      <c r="D13" s="6" t="s">
        <v>30</v>
      </c>
      <c r="E13" s="90"/>
      <c r="F13" s="7"/>
      <c r="G13" s="75"/>
      <c r="H13" s="8"/>
      <c r="I13" s="39"/>
      <c r="J13" s="4"/>
      <c r="K13" s="1"/>
      <c r="L13" s="1"/>
    </row>
    <row r="14" spans="1:12" s="14" customFormat="1" ht="16.899999999999999" customHeight="1" x14ac:dyDescent="0.25">
      <c r="A14" s="83"/>
      <c r="B14" s="85"/>
      <c r="C14" s="5" t="s">
        <v>13</v>
      </c>
      <c r="D14" s="6" t="s">
        <v>14</v>
      </c>
      <c r="E14" s="90"/>
      <c r="F14" s="9"/>
      <c r="G14" s="75"/>
      <c r="H14" s="8"/>
      <c r="I14" s="39"/>
      <c r="J14" s="1"/>
      <c r="K14" s="1"/>
      <c r="L14" s="1"/>
    </row>
    <row r="15" spans="1:12" s="14" customFormat="1" ht="15" customHeight="1" x14ac:dyDescent="0.25">
      <c r="A15" s="83"/>
      <c r="B15" s="85"/>
      <c r="C15" s="5" t="s">
        <v>15</v>
      </c>
      <c r="D15" s="6" t="s">
        <v>16</v>
      </c>
      <c r="E15" s="90"/>
      <c r="F15" s="7"/>
      <c r="G15" s="75"/>
      <c r="H15" s="8"/>
      <c r="I15" s="39"/>
      <c r="J15" s="4"/>
      <c r="K15" s="1"/>
      <c r="L15" s="1"/>
    </row>
    <row r="16" spans="1:12" s="15" customFormat="1" ht="38.25" customHeight="1" x14ac:dyDescent="0.25">
      <c r="A16" s="83"/>
      <c r="B16" s="85"/>
      <c r="C16" s="17" t="s">
        <v>10</v>
      </c>
      <c r="D16" s="18" t="s">
        <v>31</v>
      </c>
      <c r="E16" s="90"/>
      <c r="F16" s="19"/>
      <c r="G16" s="75"/>
      <c r="H16" s="8"/>
      <c r="I16" s="39"/>
      <c r="J16" s="4"/>
      <c r="K16" s="1"/>
      <c r="L16" s="1"/>
    </row>
    <row r="17" spans="1:12" s="14" customFormat="1" ht="20.25" customHeight="1" x14ac:dyDescent="0.25">
      <c r="A17" s="83"/>
      <c r="B17" s="85"/>
      <c r="C17" s="17" t="s">
        <v>6</v>
      </c>
      <c r="D17" s="18" t="s">
        <v>8</v>
      </c>
      <c r="E17" s="90"/>
      <c r="F17" s="43"/>
      <c r="G17" s="76"/>
      <c r="H17" s="8"/>
      <c r="I17" s="39"/>
      <c r="J17" s="1"/>
      <c r="K17" s="1"/>
      <c r="L17" s="1"/>
    </row>
    <row r="18" spans="1:12" s="14" customFormat="1" ht="15.75" customHeight="1" x14ac:dyDescent="0.25">
      <c r="A18" s="86">
        <v>2</v>
      </c>
      <c r="B18" s="88" t="s">
        <v>35</v>
      </c>
      <c r="C18" s="44"/>
      <c r="D18" s="45"/>
      <c r="E18" s="46">
        <v>13</v>
      </c>
      <c r="F18" s="50"/>
      <c r="G18" s="77"/>
      <c r="H18" s="47">
        <v>0</v>
      </c>
      <c r="I18" s="48">
        <f>E18*H18</f>
        <v>0</v>
      </c>
      <c r="J18" s="4"/>
      <c r="K18" s="1"/>
      <c r="L18" s="1"/>
    </row>
    <row r="19" spans="1:12" s="14" customFormat="1" ht="17.45" customHeight="1" x14ac:dyDescent="0.25">
      <c r="A19" s="83"/>
      <c r="B19" s="85"/>
      <c r="C19" s="5" t="s">
        <v>10</v>
      </c>
      <c r="D19" s="6" t="s">
        <v>32</v>
      </c>
      <c r="E19" s="80"/>
      <c r="F19" s="7"/>
      <c r="G19" s="78"/>
      <c r="H19" s="8"/>
      <c r="I19" s="39"/>
      <c r="J19" s="4"/>
      <c r="K19" s="1"/>
      <c r="L19" s="1"/>
    </row>
    <row r="20" spans="1:12" s="14" customFormat="1" ht="20.25" customHeight="1" thickBot="1" x14ac:dyDescent="0.3">
      <c r="A20" s="87"/>
      <c r="B20" s="89"/>
      <c r="C20" s="10" t="s">
        <v>6</v>
      </c>
      <c r="D20" s="11" t="s">
        <v>8</v>
      </c>
      <c r="E20" s="81"/>
      <c r="F20" s="12"/>
      <c r="G20" s="79"/>
      <c r="H20" s="13"/>
      <c r="I20" s="40"/>
      <c r="J20" s="1"/>
      <c r="K20" s="1"/>
      <c r="L20" s="1"/>
    </row>
    <row r="21" spans="1:12" ht="21" customHeight="1" thickTop="1" thickBot="1" x14ac:dyDescent="0.25">
      <c r="A21" s="69" t="s">
        <v>4</v>
      </c>
      <c r="B21" s="70"/>
      <c r="C21" s="70"/>
      <c r="D21" s="36">
        <v>436000</v>
      </c>
      <c r="E21" s="35"/>
      <c r="F21" s="65" t="s">
        <v>26</v>
      </c>
      <c r="G21" s="66"/>
      <c r="H21" s="67"/>
      <c r="I21" s="41">
        <f>SUM(I10:I20)</f>
        <v>0</v>
      </c>
    </row>
    <row r="22" spans="1:12" ht="20.25" customHeight="1" thickBot="1" x14ac:dyDescent="0.3">
      <c r="F22" s="71" t="s">
        <v>27</v>
      </c>
      <c r="G22" s="72"/>
      <c r="H22" s="73"/>
      <c r="I22" s="42">
        <f>SUM(I21*1.21)</f>
        <v>0</v>
      </c>
    </row>
    <row r="23" spans="1:12" ht="15.75" customHeight="1" x14ac:dyDescent="0.2"/>
    <row r="24" spans="1:12" ht="15.75" customHeight="1" x14ac:dyDescent="0.2"/>
    <row r="25" spans="1:12" ht="15.75" customHeight="1" x14ac:dyDescent="0.2"/>
    <row r="26" spans="1:12" ht="15.75" customHeight="1" x14ac:dyDescent="0.2"/>
    <row r="27" spans="1:12" ht="15.75" customHeight="1" x14ac:dyDescent="0.2"/>
    <row r="28" spans="1:12" ht="15.75" customHeight="1" thickBot="1" x14ac:dyDescent="0.25">
      <c r="F28" s="68"/>
      <c r="G28" s="68"/>
      <c r="H28" s="68"/>
    </row>
    <row r="29" spans="1:12" ht="15.75" customHeight="1" x14ac:dyDescent="0.2">
      <c r="F29" s="64" t="s">
        <v>28</v>
      </c>
      <c r="G29" s="64"/>
      <c r="H29" s="64"/>
      <c r="I29" s="3" t="s">
        <v>5</v>
      </c>
    </row>
    <row r="30" spans="1:12" ht="15.75" customHeight="1" x14ac:dyDescent="0.2"/>
    <row r="31" spans="1:12" ht="15.75" customHeight="1" x14ac:dyDescent="0.2"/>
    <row r="32" spans="1:1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</sheetData>
  <mergeCells count="20">
    <mergeCell ref="G10:G17"/>
    <mergeCell ref="G18:G20"/>
    <mergeCell ref="E19:E20"/>
    <mergeCell ref="A10:A17"/>
    <mergeCell ref="B10:B17"/>
    <mergeCell ref="A18:A20"/>
    <mergeCell ref="B18:B20"/>
    <mergeCell ref="E11:E17"/>
    <mergeCell ref="F29:H29"/>
    <mergeCell ref="F21:H21"/>
    <mergeCell ref="F28:H28"/>
    <mergeCell ref="A21:C21"/>
    <mergeCell ref="F22:H22"/>
    <mergeCell ref="C8:D8"/>
    <mergeCell ref="E8:E9"/>
    <mergeCell ref="F8:F9"/>
    <mergeCell ref="A8:A9"/>
    <mergeCell ref="I8:I9"/>
    <mergeCell ref="B8:B9"/>
    <mergeCell ref="H8:H9"/>
  </mergeCells>
  <pageMargins left="0.23622047244094491" right="0.23622047244094491" top="0.74803149606299213" bottom="0.74803149606299213" header="0" footer="0"/>
  <pageSetup paperSize="9" scale="5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DF6380CC98FDF47AA28C2758935E19D" ma:contentTypeVersion="12" ma:contentTypeDescription="Vytvoří nový dokument" ma:contentTypeScope="" ma:versionID="02e177903942c9c7530de3a583e3966c">
  <xsd:schema xmlns:xsd="http://www.w3.org/2001/XMLSchema" xmlns:xs="http://www.w3.org/2001/XMLSchema" xmlns:p="http://schemas.microsoft.com/office/2006/metadata/properties" xmlns:ns2="5d7613ff-490a-4d5d-8dfb-fa737d953158" xmlns:ns3="6bf57cb4-cbb8-4680-a8b6-f4925622197e" targetNamespace="http://schemas.microsoft.com/office/2006/metadata/properties" ma:root="true" ma:fieldsID="36eb3d303c9282ec21b170ab46c32b03" ns2:_="" ns3:_="">
    <xsd:import namespace="5d7613ff-490a-4d5d-8dfb-fa737d953158"/>
    <xsd:import namespace="6bf57cb4-cbb8-4680-a8b6-f49256221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7613ff-490a-4d5d-8dfb-fa737d953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71614631-1852-4789-86d3-d1f539422b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f57cb4-cbb8-4680-a8b6-f4925622197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117b9cf-a5f4-4e33-a98a-c38eaba67264}" ma:internalName="TaxCatchAll" ma:showField="CatchAllData" ma:web="6bf57cb4-cbb8-4680-a8b6-f492562219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f57cb4-cbb8-4680-a8b6-f4925622197e" xsi:nil="true"/>
    <lcf76f155ced4ddcb4097134ff3c332f xmlns="5d7613ff-490a-4d5d-8dfb-fa737d95315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58DAD3-2068-46F3-9AA7-A7DD28161D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7613ff-490a-4d5d-8dfb-fa737d953158"/>
    <ds:schemaRef ds:uri="6bf57cb4-cbb8-4680-a8b6-f49256221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53F218-F093-40AF-B969-761781181BE5}">
  <ds:schemaRefs>
    <ds:schemaRef ds:uri="http://purl.org/dc/terms/"/>
    <ds:schemaRef ds:uri="http://schemas.microsoft.com/office/2006/metadata/properties"/>
    <ds:schemaRef ds:uri="5d7613ff-490a-4d5d-8dfb-fa737d953158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6bf57cb4-cbb8-4680-a8b6-f4925622197e"/>
    <ds:schemaRef ds:uri="http://schemas.microsoft.com/office/infopath/2007/PartnerControl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31EB0CD-EC58-454B-8534-F883D36B27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Novakova</dc:creator>
  <cp:lastModifiedBy>Lenka Cinková</cp:lastModifiedBy>
  <cp:lastPrinted>2025-04-10T05:40:56Z</cp:lastPrinted>
  <dcterms:created xsi:type="dcterms:W3CDTF">2020-11-16T14:38:57Z</dcterms:created>
  <dcterms:modified xsi:type="dcterms:W3CDTF">2025-04-22T13:23:36Z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0x010100CDF6380CC98FDF47AA28C2758935E19D</vt:lpwstr>
  </property>
  <property fmtid="{D5CDD505-2E9C-101B-9397-08002B2CF9AE}" pid="3" name="MediaServiceImageTags">
    <vt:lpwstr/>
  </property>
</Properties>
</file>