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59_Dodávka laboratorního vybavení a materiálu (RES-HUM) - II\"/>
    </mc:Choice>
  </mc:AlternateContent>
  <xr:revisionPtr revIDLastSave="0" documentId="6_{1FF1F86C-371A-4E37-8384-93801A582378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H10" i="4" l="1"/>
  <c r="H9" i="4"/>
  <c r="H8" i="4"/>
  <c r="H7" i="4"/>
  <c r="H6" i="4"/>
  <c r="H5" i="4"/>
  <c r="H12" i="4" l="1"/>
  <c r="H13" i="4" s="1"/>
</calcChain>
</file>

<file path=xl/sharedStrings.xml><?xml version="1.0" encoding="utf-8"?>
<sst xmlns="http://schemas.openxmlformats.org/spreadsheetml/2006/main" count="36" uniqueCount="36">
  <si>
    <t>Položka</t>
  </si>
  <si>
    <t>Požadované technické a funkční vlastnosti, hodnota, množství</t>
  </si>
  <si>
    <t xml:space="preserve"> </t>
  </si>
  <si>
    <t>Exsikátor</t>
  </si>
  <si>
    <t>Pipeta</t>
  </si>
  <si>
    <t>Špičky pipet</t>
  </si>
  <si>
    <t>Sklíčka</t>
  </si>
  <si>
    <t>PET membrána</t>
  </si>
  <si>
    <t>Krycí sklo</t>
  </si>
  <si>
    <t>Takto podbarvená pole uchazeč povinně vyplní</t>
  </si>
  <si>
    <t>Zadavatel stanovuje tyto minimální technické požadavky:</t>
  </si>
  <si>
    <t>Název položky</t>
  </si>
  <si>
    <t>číslo objednávky/název projektu</t>
  </si>
  <si>
    <t>Konkrétní parametry nabízeného zboží nebo uchazeč uvede, zda splňuje ANO/NE</t>
  </si>
  <si>
    <t>Nabídková cena za jednotku v Kč bez DPH</t>
  </si>
  <si>
    <t>Nabídková cena celkem v Kč bez DPH</t>
  </si>
  <si>
    <t>Předpokládaná hodnota celkem v Kč bez DPH</t>
  </si>
  <si>
    <t>Nabídková cena celkem včetně dopravy v Kč bez DPH</t>
  </si>
  <si>
    <t>Nabídková cena celkem včetně dopravy v Kč s DPH</t>
  </si>
  <si>
    <t>Množství/ ks/ bal.</t>
  </si>
  <si>
    <t>skříňový, průhledný polykarbonát, dveře se záklopkou a širokým úhlem otevření, integrované těsnění, robustní konstrukce, stohovatelné, min. 6l, 1 komora, vnější rozměry max. 225x215x185mm, hmotnost max. 1kg, včetně vysoušecího činidla v znovuuzavíratelném obale</t>
  </si>
  <si>
    <t xml:space="preserve">           PODPIS OPRÁVNĚNÉ OSOBY ZA DODAVATELE</t>
  </si>
  <si>
    <t>Solubilizovaný přípravek bazální membrány</t>
  </si>
  <si>
    <t>24100651
faktura č. 2</t>
  </si>
  <si>
    <t>24100650
faktura č. 2</t>
  </si>
  <si>
    <t>24100656
faktura č. 2</t>
  </si>
  <si>
    <t>24100662                 faktura č. 2</t>
  </si>
  <si>
    <t>24100565
RES-HUM
  faktura č. 1</t>
  </si>
  <si>
    <t>24100646
RES-HUM         
 faktura č. 1</t>
  </si>
  <si>
    <t>kultivační destička s 6 jamkami, pásově leptané, hladký povrch, válcovité póry 0,4μm, 1,6×10⁶ pórů/cm², nízká vazba proteinů, sterilizované gama zářením, transparentní, bal. min. 48 ks</t>
  </si>
  <si>
    <t>jednokanálová, odolná (náraz, běžné chemikálie, UV záření), ergonomický tvar, nastavitelný objem 10-100µl, přesnost ±0,3- 0,8µl, správnost 0,1- 0,2µl</t>
  </si>
  <si>
    <t>mikroskopická, adhezivní, permanentní kladný náboj povrchu, broušené okraje, matovaný okraj pro popisek, např. bílý, pro tkáně o tloušťce 2 až 5µm, rozměry 75x25mm,  bal. 70 - 80 ks</t>
  </si>
  <si>
    <t>materiál borosilikátové sklo hydrolytické třídy 1, pro fluorescenční mikroskopii, bezbarvé, čiré, chemicky odolné, rozměry 24x60mm, tloušťka 0,085-0,115mm / 0,09-0,12 mm, celkem min. 1000 ks</t>
  </si>
  <si>
    <t>extrahovaný z myšího sarkomu, nádoru bohatého na proteiny extracelulární matrix, včetně lamininu (hlavní složka), kolagenu IV, heparinsulfátových proteoglykanů, entaktinu/nidogenu, a řady růstových faktorů, Growth Factor Reduced (GFR), celkem min. 10 ml</t>
  </si>
  <si>
    <t>vysoká transparentnost, vysoká chemická odolnost, objem 2-200µl, celkem min. 1000 ks</t>
  </si>
  <si>
    <t>Příloha ke Kupní smlouvě - Technická specifikace k VZ "Dodávka laboratorního vybavení a materiálu - II. (RES-HUM)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</si>
</sst>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4" xfId="0" applyBorder="1"/>
    <xf numFmtId="0" fontId="6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0" xfId="1" applyBorder="1" applyAlignment="1"/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8" fillId="3" borderId="14" xfId="1" applyNumberFormat="1" applyFont="1" applyFill="1" applyBorder="1" applyAlignment="1">
      <alignment horizontal="center" vertical="center" wrapText="1"/>
    </xf>
    <xf numFmtId="164" fontId="8" fillId="3" borderId="15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8" fillId="7" borderId="2" xfId="1" applyNumberFormat="1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center" vertical="center" wrapText="1"/>
    </xf>
    <xf numFmtId="164" fontId="8" fillId="7" borderId="5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64" fontId="1" fillId="6" borderId="19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164" fontId="8" fillId="7" borderId="9" xfId="1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zoomScaleNormal="100" workbookViewId="0">
      <selection activeCell="F5" sqref="F5"/>
    </sheetView>
  </sheetViews>
  <sheetFormatPr defaultRowHeight="15" x14ac:dyDescent="0.25"/>
  <cols>
    <col min="1" max="1" width="7.28515625" style="2" customWidth="1"/>
    <col min="2" max="2" width="23.7109375" style="1" customWidth="1"/>
    <col min="3" max="3" width="72.140625" customWidth="1"/>
    <col min="4" max="4" width="17.85546875" customWidth="1"/>
    <col min="5" max="5" width="17.7109375" style="2" customWidth="1"/>
    <col min="6" max="6" width="32.42578125" customWidth="1"/>
    <col min="7" max="7" width="18.7109375" customWidth="1"/>
    <col min="8" max="8" width="14.7109375" customWidth="1"/>
  </cols>
  <sheetData>
    <row r="1" spans="1:17" ht="45" customHeight="1" x14ac:dyDescent="0.25">
      <c r="A1" s="13" t="s">
        <v>35</v>
      </c>
      <c r="B1" s="12"/>
      <c r="C1" s="12"/>
      <c r="D1" s="12"/>
      <c r="E1" s="12"/>
      <c r="F1" s="5"/>
    </row>
    <row r="2" spans="1:17" ht="18.75" customHeight="1" x14ac:dyDescent="0.25">
      <c r="A2" s="31"/>
      <c r="B2" s="14" t="s">
        <v>9</v>
      </c>
      <c r="E2" s="5"/>
      <c r="F2" s="5"/>
    </row>
    <row r="3" spans="1:17" ht="18.75" customHeight="1" thickBot="1" x14ac:dyDescent="0.3">
      <c r="A3" s="4" t="s">
        <v>10</v>
      </c>
    </row>
    <row r="4" spans="1:17" ht="66" customHeight="1" x14ac:dyDescent="0.25">
      <c r="A4" s="46" t="s">
        <v>0</v>
      </c>
      <c r="B4" s="21" t="s">
        <v>11</v>
      </c>
      <c r="C4" s="19" t="s">
        <v>1</v>
      </c>
      <c r="D4" s="21" t="s">
        <v>19</v>
      </c>
      <c r="E4" s="22" t="s">
        <v>12</v>
      </c>
      <c r="F4" s="26" t="s">
        <v>13</v>
      </c>
      <c r="G4" s="26" t="s">
        <v>14</v>
      </c>
      <c r="H4" s="27" t="s">
        <v>15</v>
      </c>
    </row>
    <row r="5" spans="1:17" ht="58.5" customHeight="1" x14ac:dyDescent="0.25">
      <c r="A5" s="47">
        <v>1</v>
      </c>
      <c r="B5" s="8" t="s">
        <v>3</v>
      </c>
      <c r="C5" s="16" t="s">
        <v>20</v>
      </c>
      <c r="D5" s="17">
        <v>1</v>
      </c>
      <c r="E5" s="18" t="s">
        <v>27</v>
      </c>
      <c r="F5" s="49"/>
      <c r="G5" s="28">
        <v>0</v>
      </c>
      <c r="H5" s="24">
        <f t="shared" ref="H5:H11" si="0">SUM(D5*G5)</f>
        <v>0</v>
      </c>
      <c r="I5" s="20"/>
      <c r="J5" s="10"/>
      <c r="K5" s="10"/>
      <c r="L5" s="10"/>
      <c r="M5" s="10"/>
      <c r="N5" s="10"/>
      <c r="O5" s="10"/>
      <c r="P5" s="10"/>
      <c r="Q5" s="10"/>
    </row>
    <row r="6" spans="1:17" ht="58.5" customHeight="1" x14ac:dyDescent="0.25">
      <c r="A6" s="47">
        <v>2</v>
      </c>
      <c r="B6" s="8" t="s">
        <v>4</v>
      </c>
      <c r="C6" s="9" t="s">
        <v>30</v>
      </c>
      <c r="D6" s="17">
        <v>3</v>
      </c>
      <c r="E6" s="56" t="s">
        <v>28</v>
      </c>
      <c r="F6" s="50"/>
      <c r="G6" s="29">
        <v>0</v>
      </c>
      <c r="H6" s="23">
        <f t="shared" si="0"/>
        <v>0</v>
      </c>
      <c r="I6" s="2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25">
      <c r="A7" s="47">
        <v>3</v>
      </c>
      <c r="B7" s="8" t="s">
        <v>5</v>
      </c>
      <c r="C7" s="45" t="s">
        <v>34</v>
      </c>
      <c r="D7" s="17">
        <v>4</v>
      </c>
      <c r="E7" s="57"/>
      <c r="F7" s="50"/>
      <c r="G7" s="29">
        <v>0</v>
      </c>
      <c r="H7" s="23">
        <f t="shared" si="0"/>
        <v>0</v>
      </c>
      <c r="I7" s="20"/>
      <c r="J7" s="10"/>
      <c r="K7" s="10"/>
      <c r="L7" s="10"/>
      <c r="M7" s="10"/>
      <c r="N7" s="10"/>
      <c r="O7" s="10"/>
      <c r="P7" s="10"/>
      <c r="Q7" s="10"/>
    </row>
    <row r="8" spans="1:17" ht="58.5" customHeight="1" x14ac:dyDescent="0.25">
      <c r="A8" s="47">
        <v>4</v>
      </c>
      <c r="B8" s="8" t="s">
        <v>6</v>
      </c>
      <c r="C8" s="45" t="s">
        <v>31</v>
      </c>
      <c r="D8" s="17">
        <v>5</v>
      </c>
      <c r="E8" s="18" t="s">
        <v>23</v>
      </c>
      <c r="F8" s="50"/>
      <c r="G8" s="29">
        <v>0</v>
      </c>
      <c r="H8" s="23">
        <f t="shared" si="0"/>
        <v>0</v>
      </c>
      <c r="I8" s="20"/>
      <c r="J8" s="10"/>
      <c r="K8" s="10"/>
      <c r="L8" s="10"/>
      <c r="M8" s="10"/>
      <c r="N8" s="10"/>
      <c r="O8" s="10"/>
      <c r="P8" s="10"/>
      <c r="Q8" s="10"/>
    </row>
    <row r="9" spans="1:17" ht="57.75" customHeight="1" x14ac:dyDescent="0.25">
      <c r="A9" s="47">
        <v>5</v>
      </c>
      <c r="B9" s="8" t="s">
        <v>7</v>
      </c>
      <c r="C9" s="45" t="s">
        <v>29</v>
      </c>
      <c r="D9" s="17">
        <v>1</v>
      </c>
      <c r="E9" s="18" t="s">
        <v>24</v>
      </c>
      <c r="F9" s="50"/>
      <c r="G9" s="29">
        <v>0</v>
      </c>
      <c r="H9" s="23">
        <f t="shared" si="0"/>
        <v>0</v>
      </c>
      <c r="I9" s="20"/>
      <c r="J9" s="10"/>
      <c r="K9" s="10"/>
      <c r="L9" s="10"/>
      <c r="M9" s="10"/>
      <c r="N9" s="10"/>
      <c r="O9" s="10"/>
      <c r="P9" s="10"/>
      <c r="Q9" s="10"/>
    </row>
    <row r="10" spans="1:17" ht="58.5" customHeight="1" x14ac:dyDescent="0.25">
      <c r="A10" s="47">
        <v>6</v>
      </c>
      <c r="B10" s="8" t="s">
        <v>8</v>
      </c>
      <c r="C10" s="45" t="s">
        <v>32</v>
      </c>
      <c r="D10" s="17">
        <v>1</v>
      </c>
      <c r="E10" s="11" t="s">
        <v>25</v>
      </c>
      <c r="F10" s="51"/>
      <c r="G10" s="30">
        <v>0</v>
      </c>
      <c r="H10" s="24">
        <f t="shared" si="0"/>
        <v>0</v>
      </c>
      <c r="I10" s="20"/>
      <c r="J10" s="10"/>
      <c r="K10" s="10"/>
      <c r="L10" s="10"/>
      <c r="M10" s="10"/>
      <c r="N10" s="10"/>
      <c r="O10" s="10"/>
      <c r="P10" s="10"/>
      <c r="Q10" s="10"/>
    </row>
    <row r="11" spans="1:17" ht="58.5" customHeight="1" x14ac:dyDescent="0.25">
      <c r="A11" s="48">
        <v>7</v>
      </c>
      <c r="B11" s="41" t="s">
        <v>22</v>
      </c>
      <c r="C11" s="42" t="s">
        <v>33</v>
      </c>
      <c r="D11" s="43">
        <v>1</v>
      </c>
      <c r="E11" s="18" t="s">
        <v>26</v>
      </c>
      <c r="F11" s="50"/>
      <c r="G11" s="44">
        <v>0</v>
      </c>
      <c r="H11" s="24">
        <f t="shared" si="0"/>
        <v>0</v>
      </c>
      <c r="I11" s="20"/>
      <c r="J11" s="10"/>
      <c r="K11" s="10"/>
      <c r="L11" s="10"/>
      <c r="M11" s="10"/>
      <c r="N11" s="10"/>
      <c r="O11" s="10"/>
      <c r="P11" s="10"/>
      <c r="Q11" s="10"/>
    </row>
    <row r="12" spans="1:17" ht="36.75" customHeight="1" thickBot="1" x14ac:dyDescent="0.3">
      <c r="A12" s="32" t="s">
        <v>2</v>
      </c>
      <c r="B12" s="15" t="s">
        <v>16</v>
      </c>
      <c r="C12" s="33">
        <v>62400</v>
      </c>
      <c r="D12" s="33"/>
      <c r="E12" s="34"/>
      <c r="F12" s="54" t="s">
        <v>17</v>
      </c>
      <c r="G12" s="55"/>
      <c r="H12" s="40">
        <f>SUM(H5:H11)</f>
        <v>0</v>
      </c>
    </row>
    <row r="13" spans="1:17" ht="36.75" customHeight="1" thickBot="1" x14ac:dyDescent="0.3">
      <c r="A13" s="36"/>
      <c r="B13" s="37"/>
      <c r="C13" s="38"/>
      <c r="D13" s="38"/>
      <c r="E13" s="36"/>
      <c r="F13" s="52" t="s">
        <v>18</v>
      </c>
      <c r="G13" s="53"/>
      <c r="H13" s="39">
        <f>SUM(H12*1.21)</f>
        <v>0</v>
      </c>
    </row>
    <row r="14" spans="1:17" x14ac:dyDescent="0.25">
      <c r="A14" s="35"/>
      <c r="B14" s="3"/>
    </row>
    <row r="15" spans="1:17" ht="57" customHeight="1" x14ac:dyDescent="0.25"/>
    <row r="16" spans="1:17" ht="25.5" customHeight="1" thickBot="1" x14ac:dyDescent="0.3">
      <c r="F16" s="25"/>
      <c r="G16" s="7"/>
      <c r="H16" s="38"/>
    </row>
    <row r="17" spans="6:7" ht="36.75" customHeight="1" x14ac:dyDescent="0.25">
      <c r="F17" s="4" t="s">
        <v>21</v>
      </c>
      <c r="G17" s="6"/>
    </row>
    <row r="18" spans="6:7" ht="36.75" customHeight="1" x14ac:dyDescent="0.25"/>
    <row r="19" spans="6:7" ht="36.75" customHeight="1" x14ac:dyDescent="0.25"/>
    <row r="20" spans="6:7" ht="36.75" customHeight="1" x14ac:dyDescent="0.25"/>
    <row r="21" spans="6:7" ht="36.75" customHeight="1" x14ac:dyDescent="0.25"/>
    <row r="22" spans="6:7" ht="36.75" customHeight="1" x14ac:dyDescent="0.25"/>
    <row r="23" spans="6:7" ht="36.75" customHeight="1" x14ac:dyDescent="0.25"/>
    <row r="24" spans="6:7" ht="36.75" customHeight="1" x14ac:dyDescent="0.25"/>
    <row r="25" spans="6:7" ht="36.75" customHeight="1" x14ac:dyDescent="0.25"/>
    <row r="26" spans="6:7" ht="36.75" customHeight="1" x14ac:dyDescent="0.25"/>
    <row r="27" spans="6:7" ht="36.75" customHeight="1" x14ac:dyDescent="0.25"/>
  </sheetData>
  <mergeCells count="3">
    <mergeCell ref="F13:G13"/>
    <mergeCell ref="F12:G12"/>
    <mergeCell ref="E6:E7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B2147-5276-4689-A467-297ADD3B2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B0867-BEB0-4700-BC8A-F624E58353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Lenka Cinková</cp:lastModifiedBy>
  <cp:lastPrinted>2024-10-04T06:01:16Z</cp:lastPrinted>
  <dcterms:created xsi:type="dcterms:W3CDTF">2018-05-21T11:46:33Z</dcterms:created>
  <dcterms:modified xsi:type="dcterms:W3CDTF">2024-10-21T11:11:39Z</dcterms:modified>
</cp:coreProperties>
</file>