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Materiály\044_Spotřební laboratorní materiál (RES-HUM, EATRIS LM)\"/>
    </mc:Choice>
  </mc:AlternateContent>
  <xr:revisionPtr revIDLastSave="9" documentId="8_{6F7BFBFF-64EB-495A-BF15-A7E67EC946FB}" xr6:coauthVersionLast="36" xr6:coauthVersionMax="36" xr10:uidLastSave="{5D9B3BE5-B0D3-4A17-9094-237F198844C8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" l="1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<sst xmlns="http://schemas.openxmlformats.org/spreadsheetml/2006/main" count="33" uniqueCount="30">
  <si>
    <t>Požadované technické a funkční vlastnosti, hodnota, množství</t>
  </si>
  <si>
    <t>Předpokládaná hodnota v Kč bez DPH</t>
  </si>
  <si>
    <t xml:space="preserve"> </t>
  </si>
  <si>
    <t>Dávkovač</t>
  </si>
  <si>
    <t>Zkumavka</t>
  </si>
  <si>
    <t>Zkumavky</t>
  </si>
  <si>
    <t>Skleněné kuličky</t>
  </si>
  <si>
    <t>Takto podbarvená pole uchazeč povinně vyplní</t>
  </si>
  <si>
    <t>Název položky</t>
  </si>
  <si>
    <t xml:space="preserve">číslo objednávky  </t>
  </si>
  <si>
    <t>Zadavatel stanovuje tyto minimální technické požadavky:</t>
  </si>
  <si>
    <t>Konkrétní parametry nabízeného zboží nebo uchazeč uvede, zda splňuje ANO/NE</t>
  </si>
  <si>
    <t>Nabídková cena celkem v Kč bez DPH</t>
  </si>
  <si>
    <t>Nabídková cena celkem včetně dopravy v Kč bez DPH</t>
  </si>
  <si>
    <t>Č.</t>
  </si>
  <si>
    <t>podpis oprávněné osoby za dodavatele</t>
  </si>
  <si>
    <t>centrifugační, borosilikátové sklo 3.3, čiré, velmi vysoká chemická a tepelná odolnost, max. RCF alespoň 4000xg, kulaté dno, certifikace DIN 58970, objem 50ml, Ø x D 33-35x100mm, bez víčka</t>
  </si>
  <si>
    <t>Množství/ks</t>
  </si>
  <si>
    <t>24100431
faktura č. 3</t>
  </si>
  <si>
    <t>Nabídková cena celkem včetně dopravy v Kč s DPH</t>
  </si>
  <si>
    <t>Nabídková cena za jednotku v Kč bez DPH</t>
  </si>
  <si>
    <t>na lahve, vypouštěcí ventil s bezpečnostní koulí, závit standardní GL 45, šroubovací odvzdušňovací uzávěr (extra s luerovým kuželem), vysoká chemická odolnost (louhy, kyseliny, zásady, rozpouštědla), těsnící břit PFA, autoklávovatelné, ventilový blok otočný o 360°, přesnost ±0,5%, objem 2,5-25ml, dělení 0,50ml, správnost &lt;0,1%</t>
  </si>
  <si>
    <t>na lahve, vypouštěcí ventil s bezpečnostní koulí, závit standardní GL 45, šroubovací odvzdušňovací uzávěr (extra s luerovým kuželem), vysoká chemická odolnost (louhy, kyseliny, zásady, rozpouštědla), těsnící břit PFA, autoklávovatelné, ventilový blok otočný o 360°, přesnost ±0,5%, objem 0,5-5,0ml, dělení 0,10ml, správnost &lt;0,1%</t>
  </si>
  <si>
    <t>na lahve, vypouštěcí ventil s bezpečnostní koulí, závit standardní GL 45, šroubovací odvzdušňovací uzávěr (extra s luerovým kuželem), vysoká chemická odolnost (louhy, kyseliny, zásady, rozpouštědla), těsnící břit PFA, autoklávovatelné, ventilový blok otočný o 360°, přesnost ±0,5%, objem 1,0-10ml, dělení 0,20ml, správnost &lt;0,1%</t>
  </si>
  <si>
    <t>s vyhnutým okrajem, neutrální borosilikátové sklo 5.1, tenkostěnné, velmi vysoká chemická odolnost, odolnost vůči rychlým změnám teplot a lokálnímu ohřevu, délka max. 200mm, vnější Ø 30mm, tloušťka stěny 0,7-0,8mm</t>
  </si>
  <si>
    <t>s vyhnutým okrajem, neutrální borosilikátové sklo 5.1, tenkostěnné, velmi vysoká chemická odolnost, odolnost vůči rychlým změnám teplot a lokálnímu ohřevu, délka max. 180mm, vnější Ø 18mm, tloušťka stěny 0,5-0,6mm</t>
  </si>
  <si>
    <t>technické, specifická hmotnost 2 500±40 kg/m3, tepelná roztažnost (9,2±0,4).10-6 K-1, tvrdost min. 6Mohs, hydrolytická třída HGB 3, odolnost proti kyselinám III (DIN 12116), odolnost proti alkáliím A1 (ČSN ISO 695), průměr 5mm, povolená tolerance ±0,3mm, pevnost v tlaku min. 2600N, bal. min. 1 kg</t>
  </si>
  <si>
    <t>24100426
RES-HUM OP JAK 
faktura č. 2</t>
  </si>
  <si>
    <t>24100417
EATRIS
faktura č. 1</t>
  </si>
  <si>
    <t>Příloha ke Kupní smlouvě - Technická specifikace k VZ "Spotřební laboratorní materiál (RES-HUM, EATRIS)"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</si>
</sst>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4" xfId="0" applyBorder="1"/>
    <xf numFmtId="0" fontId="6" fillId="4" borderId="2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4" fillId="0" borderId="0" xfId="0" applyFont="1" applyAlignment="1">
      <alignment vertical="center"/>
    </xf>
    <xf numFmtId="0" fontId="9" fillId="5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/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horizontal="center" vertical="center" wrapText="1"/>
    </xf>
    <xf numFmtId="164" fontId="8" fillId="5" borderId="5" xfId="1" applyNumberFormat="1" applyFont="1" applyFill="1" applyBorder="1" applyAlignment="1">
      <alignment horizontal="center" vertical="center" wrapText="1"/>
    </xf>
    <xf numFmtId="0" fontId="5" fillId="0" borderId="0" xfId="1" applyBorder="1" applyAlignment="1"/>
    <xf numFmtId="0" fontId="0" fillId="4" borderId="8" xfId="0" applyFill="1" applyBorder="1" applyAlignment="1">
      <alignment horizontal="center" vertical="center"/>
    </xf>
    <xf numFmtId="164" fontId="8" fillId="3" borderId="9" xfId="1" applyNumberFormat="1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0" fontId="0" fillId="6" borderId="12" xfId="0" applyFill="1" applyBorder="1"/>
    <xf numFmtId="164" fontId="1" fillId="6" borderId="13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6" borderId="14" xfId="0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164" fontId="8" fillId="3" borderId="15" xfId="1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8" fillId="5" borderId="3" xfId="1" applyFont="1" applyFill="1" applyBorder="1" applyAlignment="1">
      <alignment horizontal="center" vertical="top" wrapText="1"/>
    </xf>
    <xf numFmtId="164" fontId="12" fillId="4" borderId="2" xfId="0" applyNumberFormat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GridLines="0" tabSelected="1" zoomScaleNormal="100" workbookViewId="0">
      <selection activeCell="F6" sqref="F6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12.85546875" customWidth="1"/>
    <col min="5" max="5" width="16" style="2" customWidth="1"/>
    <col min="6" max="6" width="35.28515625" customWidth="1"/>
    <col min="7" max="8" width="13.140625" customWidth="1"/>
  </cols>
  <sheetData>
    <row r="1" spans="1:17" ht="45" customHeight="1" x14ac:dyDescent="0.25">
      <c r="A1" s="12" t="s">
        <v>29</v>
      </c>
      <c r="B1" s="10"/>
      <c r="C1" s="10"/>
      <c r="D1" s="10"/>
      <c r="E1" s="10"/>
    </row>
    <row r="2" spans="1:17" ht="18.75" customHeight="1" x14ac:dyDescent="0.25">
      <c r="A2" s="11"/>
      <c r="B2" s="13" t="s">
        <v>7</v>
      </c>
      <c r="E2" s="4"/>
    </row>
    <row r="3" spans="1:17" ht="18.75" customHeight="1" thickBot="1" x14ac:dyDescent="0.3">
      <c r="A3" s="3" t="s">
        <v>10</v>
      </c>
    </row>
    <row r="4" spans="1:17" ht="66" customHeight="1" thickBot="1" x14ac:dyDescent="0.3">
      <c r="A4" s="35" t="s">
        <v>14</v>
      </c>
      <c r="B4" s="36" t="s">
        <v>8</v>
      </c>
      <c r="C4" s="36" t="s">
        <v>0</v>
      </c>
      <c r="D4" s="36" t="s">
        <v>17</v>
      </c>
      <c r="E4" s="37" t="s">
        <v>9</v>
      </c>
      <c r="F4" s="37" t="s">
        <v>11</v>
      </c>
      <c r="G4" s="37" t="s">
        <v>20</v>
      </c>
      <c r="H4" s="38" t="s">
        <v>12</v>
      </c>
    </row>
    <row r="5" spans="1:17" ht="72" customHeight="1" x14ac:dyDescent="0.25">
      <c r="A5" s="22">
        <v>1</v>
      </c>
      <c r="B5" s="7" t="s">
        <v>3</v>
      </c>
      <c r="C5" s="8" t="s">
        <v>21</v>
      </c>
      <c r="D5" s="32">
        <v>1</v>
      </c>
      <c r="E5" s="44" t="s">
        <v>28</v>
      </c>
      <c r="F5" s="39"/>
      <c r="G5" s="33">
        <v>0</v>
      </c>
      <c r="H5" s="34">
        <f t="shared" ref="H5:H11" si="0">SUM(D5*G5)</f>
        <v>0</v>
      </c>
      <c r="I5" s="21"/>
      <c r="J5" s="9"/>
      <c r="K5" s="9"/>
      <c r="L5" s="9"/>
      <c r="M5" s="9"/>
      <c r="N5" s="9"/>
      <c r="O5" s="9"/>
      <c r="P5" s="9"/>
      <c r="Q5" s="9"/>
    </row>
    <row r="6" spans="1:17" ht="73.5" customHeight="1" x14ac:dyDescent="0.25">
      <c r="A6" s="22">
        <v>2</v>
      </c>
      <c r="B6" s="7" t="s">
        <v>3</v>
      </c>
      <c r="C6" s="8" t="s">
        <v>22</v>
      </c>
      <c r="D6" s="16">
        <v>4</v>
      </c>
      <c r="E6" s="44"/>
      <c r="F6" s="43"/>
      <c r="G6" s="19">
        <v>0</v>
      </c>
      <c r="H6" s="23">
        <f t="shared" si="0"/>
        <v>0</v>
      </c>
      <c r="I6" s="21"/>
      <c r="J6" s="9"/>
      <c r="K6" s="9"/>
      <c r="L6" s="9"/>
      <c r="M6" s="9"/>
      <c r="N6" s="9"/>
      <c r="O6" s="9"/>
      <c r="P6" s="9"/>
      <c r="Q6" s="9"/>
    </row>
    <row r="7" spans="1:17" ht="73.5" customHeight="1" x14ac:dyDescent="0.25">
      <c r="A7" s="22">
        <v>3</v>
      </c>
      <c r="B7" s="7" t="s">
        <v>3</v>
      </c>
      <c r="C7" s="8" t="s">
        <v>23</v>
      </c>
      <c r="D7" s="15">
        <v>1</v>
      </c>
      <c r="E7" s="45"/>
      <c r="F7" s="40"/>
      <c r="G7" s="19">
        <v>0</v>
      </c>
      <c r="H7" s="23">
        <f t="shared" si="0"/>
        <v>0</v>
      </c>
      <c r="I7" s="21"/>
      <c r="J7" s="9"/>
      <c r="K7" s="9"/>
      <c r="L7" s="9"/>
      <c r="M7" s="9"/>
      <c r="N7" s="9"/>
      <c r="O7" s="9"/>
      <c r="P7" s="9"/>
      <c r="Q7" s="9"/>
    </row>
    <row r="8" spans="1:17" ht="72" customHeight="1" x14ac:dyDescent="0.25">
      <c r="A8" s="22">
        <v>4</v>
      </c>
      <c r="B8" s="7" t="s">
        <v>4</v>
      </c>
      <c r="C8" s="8" t="s">
        <v>16</v>
      </c>
      <c r="D8" s="15">
        <v>10</v>
      </c>
      <c r="E8" s="44" t="s">
        <v>27</v>
      </c>
      <c r="F8" s="41"/>
      <c r="G8" s="19">
        <v>0</v>
      </c>
      <c r="H8" s="23">
        <f t="shared" si="0"/>
        <v>0</v>
      </c>
      <c r="I8" s="21"/>
      <c r="J8" s="9"/>
      <c r="K8" s="9"/>
      <c r="L8" s="9"/>
      <c r="M8" s="9"/>
      <c r="N8" s="9"/>
      <c r="O8" s="9"/>
      <c r="P8" s="9"/>
      <c r="Q8" s="9"/>
    </row>
    <row r="9" spans="1:17" ht="73.5" customHeight="1" x14ac:dyDescent="0.25">
      <c r="A9" s="22">
        <v>5</v>
      </c>
      <c r="B9" s="7" t="s">
        <v>5</v>
      </c>
      <c r="C9" s="42" t="s">
        <v>24</v>
      </c>
      <c r="D9" s="15">
        <v>20</v>
      </c>
      <c r="E9" s="44"/>
      <c r="F9" s="41"/>
      <c r="G9" s="19">
        <v>0</v>
      </c>
      <c r="H9" s="23">
        <f t="shared" si="0"/>
        <v>0</v>
      </c>
      <c r="I9" s="21"/>
      <c r="J9" s="9"/>
      <c r="K9" s="9"/>
      <c r="L9" s="9"/>
      <c r="M9" s="9"/>
      <c r="N9" s="9"/>
      <c r="O9" s="9"/>
      <c r="P9" s="9"/>
      <c r="Q9" s="9"/>
    </row>
    <row r="10" spans="1:17" ht="73.5" customHeight="1" x14ac:dyDescent="0.25">
      <c r="A10" s="22">
        <v>6</v>
      </c>
      <c r="B10" s="7" t="s">
        <v>5</v>
      </c>
      <c r="C10" s="42" t="s">
        <v>25</v>
      </c>
      <c r="D10" s="15">
        <v>50</v>
      </c>
      <c r="E10" s="44"/>
      <c r="F10" s="41"/>
      <c r="G10" s="19">
        <v>0</v>
      </c>
      <c r="H10" s="23">
        <f t="shared" si="0"/>
        <v>0</v>
      </c>
      <c r="I10" s="21"/>
      <c r="J10" s="9"/>
      <c r="K10" s="9"/>
      <c r="L10" s="9"/>
      <c r="M10" s="9"/>
      <c r="N10" s="9"/>
      <c r="O10" s="9"/>
      <c r="P10" s="9"/>
      <c r="Q10" s="9"/>
    </row>
    <row r="11" spans="1:17" ht="73.5" customHeight="1" x14ac:dyDescent="0.25">
      <c r="A11" s="22">
        <v>7</v>
      </c>
      <c r="B11" s="7" t="s">
        <v>6</v>
      </c>
      <c r="C11" s="42" t="s">
        <v>26</v>
      </c>
      <c r="D11" s="15">
        <v>2</v>
      </c>
      <c r="E11" s="17" t="s">
        <v>18</v>
      </c>
      <c r="F11" s="41"/>
      <c r="G11" s="20">
        <v>0</v>
      </c>
      <c r="H11" s="23">
        <f t="shared" si="0"/>
        <v>0</v>
      </c>
      <c r="I11" s="21"/>
      <c r="J11" s="9"/>
      <c r="K11" s="9"/>
      <c r="L11" s="9"/>
      <c r="M11" s="9"/>
      <c r="N11" s="9"/>
      <c r="O11" s="9"/>
      <c r="P11" s="9"/>
      <c r="Q11" s="9"/>
    </row>
    <row r="12" spans="1:17" ht="36.75" customHeight="1" thickBot="1" x14ac:dyDescent="0.3">
      <c r="A12" s="29" t="s">
        <v>2</v>
      </c>
      <c r="B12" s="30" t="s">
        <v>1</v>
      </c>
      <c r="C12" s="31">
        <v>48100</v>
      </c>
      <c r="D12" s="31"/>
      <c r="E12" s="46" t="s">
        <v>13</v>
      </c>
      <c r="F12" s="47"/>
      <c r="G12" s="18"/>
      <c r="H12" s="24">
        <f>SUM(H5+H6+H7+H8+H9+H10+H11)</f>
        <v>0</v>
      </c>
    </row>
    <row r="13" spans="1:17" ht="36.75" customHeight="1" thickBot="1" x14ac:dyDescent="0.3">
      <c r="A13" s="27"/>
      <c r="B13" s="28"/>
      <c r="C13" s="14"/>
      <c r="D13" s="14"/>
      <c r="E13" s="48" t="s">
        <v>19</v>
      </c>
      <c r="F13" s="49"/>
      <c r="G13" s="25"/>
      <c r="H13" s="26">
        <f>SUM(H12*1.21)</f>
        <v>0</v>
      </c>
    </row>
    <row r="14" spans="1:17" ht="57" customHeight="1" x14ac:dyDescent="0.25"/>
    <row r="15" spans="1:17" ht="25.5" customHeight="1" thickBot="1" x14ac:dyDescent="0.3">
      <c r="F15" s="6"/>
    </row>
    <row r="16" spans="1:17" ht="36.75" customHeight="1" x14ac:dyDescent="0.25">
      <c r="F16" s="5" t="s">
        <v>15</v>
      </c>
    </row>
    <row r="17" ht="36.75" customHeight="1" x14ac:dyDescent="0.25"/>
    <row r="18" ht="36.75" customHeight="1" x14ac:dyDescent="0.25"/>
    <row r="19" ht="36.75" customHeight="1" x14ac:dyDescent="0.25"/>
    <row r="20" ht="36.75" customHeight="1" x14ac:dyDescent="0.25"/>
    <row r="21" ht="36.75" customHeight="1" x14ac:dyDescent="0.25"/>
    <row r="22" ht="36.75" customHeight="1" x14ac:dyDescent="0.25"/>
    <row r="23" ht="36.75" customHeight="1" x14ac:dyDescent="0.25"/>
    <row r="24" ht="36.75" customHeight="1" x14ac:dyDescent="0.25"/>
    <row r="25" ht="36.75" customHeight="1" x14ac:dyDescent="0.25"/>
    <row r="26" ht="36.75" customHeight="1" x14ac:dyDescent="0.25"/>
  </sheetData>
  <mergeCells count="4">
    <mergeCell ref="E5:E7"/>
    <mergeCell ref="E8:E10"/>
    <mergeCell ref="E12:F12"/>
    <mergeCell ref="E13:F13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7C4CA6-1E38-4AB9-BF8B-02D1F7428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E36F4D-C58D-44FC-882B-9E7291FB16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Lenka Cinková</cp:lastModifiedBy>
  <cp:lastPrinted>2024-07-03T05:58:41Z</cp:lastPrinted>
  <dcterms:created xsi:type="dcterms:W3CDTF">2018-05-21T11:46:33Z</dcterms:created>
  <dcterms:modified xsi:type="dcterms:W3CDTF">2024-07-12T09:22:43Z</dcterms:modified>
</cp:coreProperties>
</file>