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Přístroje\022_Dodávka vakuometrů  a maxi - regulátoru pro vakuový provoz (FerrMion)\"/>
    </mc:Choice>
  </mc:AlternateContent>
  <xr:revisionPtr revIDLastSave="54" documentId="6_{4ECFB34A-E9FD-45FE-9EB9-467C12F6F3E2}" xr6:coauthVersionLast="36" xr6:coauthVersionMax="36" xr10:uidLastSave="{81FBF2FD-E6A1-4A6A-9B5B-AD63E0DBB1D7}"/>
  <bookViews>
    <workbookView xWindow="0" yWindow="0" windowWidth="18930" windowHeight="12060" xr2:uid="{00000000-000D-0000-FFFF-FFFF00000000}"/>
  </bookViews>
  <sheets>
    <sheet name="vakuometry a maxi - reguláto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G10" i="4" l="1"/>
  <c r="G9" i="4"/>
  <c r="G8" i="4"/>
  <c r="G7" i="4"/>
  <c r="G12" i="4" l="1"/>
</calcChain>
</file>

<file path=xl/sharedStrings.xml><?xml version="1.0" encoding="utf-8"?>
<sst xmlns="http://schemas.openxmlformats.org/spreadsheetml/2006/main" count="23" uniqueCount="22">
  <si>
    <t>Položka</t>
  </si>
  <si>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</si>
  <si>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</si>
  <si>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</si>
  <si>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</si>
  <si>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Kabel</t>
  </si>
  <si>
    <t>Interní číslo objednávky UJF: 24070020</t>
  </si>
  <si>
    <t>Zadavatel stanovuje tyto minimální technické požadavky:</t>
  </si>
  <si>
    <t>Parametry nabízeného řešení nebo přesný typ (Part number, odkaz na web, atd.)</t>
  </si>
  <si>
    <t>Nabídková cena za ks v Kč bez DPH</t>
  </si>
  <si>
    <t>Nabídková cena celkem v Kč bez DPH</t>
  </si>
  <si>
    <t>Počet kusů</t>
  </si>
  <si>
    <t>podpis oprávněné osoby za dodavatele</t>
  </si>
  <si>
    <t>Sonda / vakuometr</t>
  </si>
  <si>
    <t>Kontrolér</t>
  </si>
  <si>
    <t>ultra vysoké vakuum, příruba DN 40 CF-F, těsnění stříbro/ měď, vstupní napětí 15-30 V DC, metoda měření studená katoda, rozsah měření 5E-9 až 1000mbar</t>
  </si>
  <si>
    <t>příruba DN 40 CF-F, metoda měření studená katoda, max. provozní teplota alespoň 250°C, vstupní napětí 15-30 V DC, rozsah měření 5E-11 až 1E-2hPa, kovové těsnění (stříbro)</t>
  </si>
  <si>
    <t>monitorování vakua, pro 6 sond, analogový výstupní signál, současné zobrazení tlaku pro všechny sondy, I/O konektory USB, RS-485 a Ethernet, vstupní napětí 100-240 V AC/50/ 60Hz, kompatibilní se sondami č.1 a 2</t>
  </si>
  <si>
    <t>Příloha ke Kupní smlouvě - Technická specifikace k VZ "Dodávka vakuometrů a maxi- regulátoru pro vakuový provoz (FerrMion)"</t>
  </si>
  <si>
    <t>měřící, délka min. 6m, kabel CG, plně kompatibilní se sondami č. 1 a 2</t>
  </si>
  <si>
    <t>Nabídková cena včetně dopravy celkem v Kč bez DPH</t>
  </si>
  <si>
    <t>Nabídková cena včetně dopravy celkem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</si>
</sst>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i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7" fillId="5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0" fillId="0" borderId="4" xfId="0" applyBorder="1"/>
    <xf numFmtId="0" fontId="0" fillId="4" borderId="2" xfId="0" applyFill="1" applyBorder="1" applyAlignment="1">
      <alignment horizontal="center" vertical="center"/>
    </xf>
    <xf numFmtId="0" fontId="3" fillId="0" borderId="0" xfId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1" applyBorder="1" applyAlignment="1"/>
    <xf numFmtId="164" fontId="6" fillId="3" borderId="8" xfId="1" applyNumberFormat="1" applyFon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164" fontId="6" fillId="3" borderId="13" xfId="1" applyNumberFormat="1" applyFont="1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 vertical="center" wrapText="1"/>
    </xf>
    <xf numFmtId="164" fontId="0" fillId="3" borderId="12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1" fillId="3" borderId="15" xfId="0" applyNumberFormat="1" applyFont="1" applyFill="1" applyBorder="1" applyAlignment="1">
      <alignment horizontal="center" vertical="center" wrapText="1"/>
    </xf>
    <xf numFmtId="0" fontId="0" fillId="3" borderId="14" xfId="0" applyFill="1" applyBorder="1"/>
    <xf numFmtId="164" fontId="1" fillId="3" borderId="16" xfId="0" applyNumberFormat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164" fontId="6" fillId="6" borderId="3" xfId="3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 wrapText="1"/>
    </xf>
    <xf numFmtId="164" fontId="0" fillId="4" borderId="1" xfId="0" applyNumberFormat="1" applyFont="1" applyFill="1" applyBorder="1" applyAlignment="1">
      <alignment horizontal="left" vertical="center" wrapText="1"/>
    </xf>
    <xf numFmtId="164" fontId="6" fillId="3" borderId="21" xfId="1" applyNumberFormat="1" applyFont="1" applyFill="1" applyBorder="1" applyAlignment="1">
      <alignment horizontal="right" vertical="center" wrapText="1"/>
    </xf>
    <xf numFmtId="164" fontId="6" fillId="6" borderId="1" xfId="3" applyNumberFormat="1" applyFont="1" applyFill="1" applyBorder="1" applyAlignment="1">
      <alignment horizontal="right" vertical="center" wrapText="1"/>
    </xf>
    <xf numFmtId="164" fontId="6" fillId="3" borderId="20" xfId="1" applyNumberFormat="1" applyFont="1" applyFill="1" applyBorder="1" applyAlignment="1">
      <alignment horizontal="right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vertical="top" wrapText="1"/>
    </xf>
    <xf numFmtId="0" fontId="6" fillId="6" borderId="5" xfId="3" applyFont="1" applyFill="1" applyBorder="1" applyAlignment="1">
      <alignment vertical="top" wrapText="1"/>
    </xf>
  </cellXfs>
  <cellStyles count="4">
    <cellStyle name="Hypertextový odkaz" xfId="1" builtinId="8"/>
    <cellStyle name="Neutrální" xfId="3" builtinId="2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tabSelected="1" zoomScaleNormal="100" workbookViewId="0">
      <selection activeCell="G10" sqref="G10"/>
    </sheetView>
  </sheetViews>
  <sheetFormatPr defaultRowHeight="15" x14ac:dyDescent="0.25"/>
  <cols>
    <col min="1" max="1" width="7.28515625" style="3" customWidth="1"/>
    <col min="2" max="2" width="18" style="1" customWidth="1"/>
    <col min="3" max="3" width="55.85546875" customWidth="1"/>
    <col min="4" max="4" width="12.5703125" customWidth="1"/>
    <col min="5" max="5" width="33.28515625" customWidth="1"/>
    <col min="6" max="7" width="13.140625" customWidth="1"/>
  </cols>
  <sheetData>
    <row r="1" spans="1:16" ht="37.5" customHeight="1" x14ac:dyDescent="0.25">
      <c r="A1" s="9" t="s">
        <v>18</v>
      </c>
      <c r="B1" s="9"/>
      <c r="C1" s="10"/>
      <c r="D1" s="10"/>
    </row>
    <row r="2" spans="1:16" ht="18.75" customHeight="1" x14ac:dyDescent="0.25">
      <c r="A2" s="11" t="s">
        <v>6</v>
      </c>
    </row>
    <row r="3" spans="1:16" ht="18.75" customHeight="1" x14ac:dyDescent="0.25">
      <c r="A3" s="12"/>
      <c r="B3" s="4" t="s">
        <v>3</v>
      </c>
    </row>
    <row r="4" spans="1:16" ht="18.75" customHeight="1" x14ac:dyDescent="0.25">
      <c r="A4" s="13"/>
      <c r="B4" s="4"/>
    </row>
    <row r="5" spans="1:16" ht="18.75" customHeight="1" thickBot="1" x14ac:dyDescent="0.3">
      <c r="A5" s="14" t="s">
        <v>7</v>
      </c>
      <c r="B5" s="4"/>
    </row>
    <row r="6" spans="1:16" ht="47.25" customHeight="1" x14ac:dyDescent="0.25">
      <c r="A6" s="2" t="s">
        <v>0</v>
      </c>
      <c r="B6" s="30" t="s">
        <v>1</v>
      </c>
      <c r="C6" s="17" t="s">
        <v>2</v>
      </c>
      <c r="D6" s="17" t="s">
        <v>11</v>
      </c>
      <c r="E6" s="18" t="s">
        <v>8</v>
      </c>
      <c r="F6" s="18" t="s">
        <v>9</v>
      </c>
      <c r="G6" s="19" t="s">
        <v>10</v>
      </c>
    </row>
    <row r="7" spans="1:16" ht="77.25" customHeight="1" x14ac:dyDescent="0.25">
      <c r="A7" s="35">
        <v>1</v>
      </c>
      <c r="B7" s="36" t="s">
        <v>13</v>
      </c>
      <c r="C7" s="37" t="s">
        <v>16</v>
      </c>
      <c r="D7" s="41">
        <v>2</v>
      </c>
      <c r="E7" s="43"/>
      <c r="F7" s="39">
        <v>0</v>
      </c>
      <c r="G7" s="40">
        <f>SUM(D7*F7)</f>
        <v>0</v>
      </c>
      <c r="H7" s="15"/>
      <c r="I7" s="8"/>
      <c r="J7" s="8"/>
      <c r="K7" s="8"/>
      <c r="L7" s="8"/>
      <c r="M7" s="8"/>
      <c r="N7" s="8"/>
      <c r="O7" s="8"/>
      <c r="P7" s="8"/>
    </row>
    <row r="8" spans="1:16" ht="74.25" customHeight="1" x14ac:dyDescent="0.25">
      <c r="A8" s="7">
        <v>2</v>
      </c>
      <c r="B8" s="31" t="s">
        <v>13</v>
      </c>
      <c r="C8" s="34" t="s">
        <v>15</v>
      </c>
      <c r="D8" s="41">
        <v>2</v>
      </c>
      <c r="E8" s="43"/>
      <c r="F8" s="39">
        <v>0</v>
      </c>
      <c r="G8" s="40">
        <f>SUM(D8*F8)</f>
        <v>0</v>
      </c>
      <c r="H8" s="15"/>
      <c r="I8" s="8"/>
      <c r="J8" s="8"/>
      <c r="K8" s="8"/>
      <c r="L8" s="8"/>
      <c r="M8" s="8"/>
      <c r="N8" s="8"/>
      <c r="O8" s="8"/>
      <c r="P8" s="8"/>
    </row>
    <row r="9" spans="1:16" ht="75.75" customHeight="1" x14ac:dyDescent="0.25">
      <c r="A9" s="7">
        <v>3</v>
      </c>
      <c r="B9" s="31" t="s">
        <v>14</v>
      </c>
      <c r="C9" s="34" t="s">
        <v>17</v>
      </c>
      <c r="D9" s="41">
        <v>1</v>
      </c>
      <c r="E9" s="43"/>
      <c r="F9" s="39">
        <v>0</v>
      </c>
      <c r="G9" s="40">
        <f>SUM(D9*F9)</f>
        <v>0</v>
      </c>
      <c r="H9" s="15"/>
      <c r="I9" s="8"/>
      <c r="J9" s="8"/>
      <c r="K9" s="8"/>
      <c r="L9" s="8"/>
      <c r="M9" s="8"/>
      <c r="N9" s="8"/>
      <c r="O9" s="8"/>
      <c r="P9" s="8"/>
    </row>
    <row r="10" spans="1:16" ht="31.5" customHeight="1" thickBot="1" x14ac:dyDescent="0.3">
      <c r="A10" s="7">
        <v>4</v>
      </c>
      <c r="B10" s="31" t="s">
        <v>5</v>
      </c>
      <c r="C10" s="34" t="s">
        <v>19</v>
      </c>
      <c r="D10" s="42">
        <v>4</v>
      </c>
      <c r="E10" s="44"/>
      <c r="F10" s="29">
        <v>0</v>
      </c>
      <c r="G10" s="38">
        <f>SUM(D10*F10)</f>
        <v>0</v>
      </c>
      <c r="H10" s="15"/>
      <c r="I10" s="8"/>
      <c r="J10" s="8"/>
      <c r="K10" s="8"/>
      <c r="L10" s="8"/>
      <c r="M10" s="8"/>
      <c r="N10" s="8"/>
      <c r="O10" s="8"/>
      <c r="P10" s="8"/>
    </row>
    <row r="11" spans="1:16" ht="44.25" customHeight="1" thickTop="1" thickBot="1" x14ac:dyDescent="0.3">
      <c r="A11" s="33"/>
      <c r="B11" s="32" t="s">
        <v>4</v>
      </c>
      <c r="C11" s="25">
        <v>250500</v>
      </c>
      <c r="D11" s="27"/>
      <c r="E11" s="28" t="s">
        <v>20</v>
      </c>
      <c r="F11" s="16"/>
      <c r="G11" s="20">
        <f>SUM(G7+G8+G9+G10)</f>
        <v>0</v>
      </c>
    </row>
    <row r="12" spans="1:16" ht="36.75" customHeight="1" thickBot="1" x14ac:dyDescent="0.3">
      <c r="B12" s="23"/>
      <c r="C12" s="24"/>
      <c r="D12" s="24"/>
      <c r="E12" s="21" t="s">
        <v>21</v>
      </c>
      <c r="F12" s="26"/>
      <c r="G12" s="22">
        <f>SUM(G11*1.21)</f>
        <v>0</v>
      </c>
    </row>
    <row r="13" spans="1:16" ht="57" customHeight="1" x14ac:dyDescent="0.25"/>
    <row r="14" spans="1:16" ht="57" customHeight="1" x14ac:dyDescent="0.25"/>
    <row r="15" spans="1:16" ht="25.5" customHeight="1" thickBot="1" x14ac:dyDescent="0.3">
      <c r="E15" s="6"/>
    </row>
    <row r="16" spans="1:16" ht="36.75" customHeight="1" x14ac:dyDescent="0.25">
      <c r="E16" s="5" t="s">
        <v>12</v>
      </c>
    </row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  <row r="25" ht="36.75" customHeight="1" x14ac:dyDescent="0.25"/>
    <row r="26" ht="36.75" customHeight="1" x14ac:dyDescent="0.25"/>
  </sheetData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1AF7C4-7188-4328-9598-04834114E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9493D2-2577-4757-B7F9-D50D2FDEE6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vakuometry a maxi - regulátor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Lenka Cinková</cp:lastModifiedBy>
  <cp:lastPrinted>2023-09-12T09:56:25Z</cp:lastPrinted>
  <dcterms:created xsi:type="dcterms:W3CDTF">2018-05-21T11:46:33Z</dcterms:created>
  <dcterms:modified xsi:type="dcterms:W3CDTF">2024-03-28T12:03:16Z</dcterms:modified>
</cp:coreProperties>
</file>